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5326" windowWidth="9915" windowHeight="9030" activeTab="6"/>
  </bookViews>
  <sheets>
    <sheet name="Cranium" sheetId="1" r:id="rId1"/>
    <sheet name="Mandible" sheetId="2" r:id="rId2"/>
    <sheet name="Metapodials" sheetId="3" r:id="rId3"/>
    <sheet name="First phalanges" sheetId="4" r:id="rId4"/>
    <sheet name="Other longbones" sheetId="5" r:id="rId5"/>
    <sheet name="Other skeletal elements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<sst xmlns="http://schemas.openxmlformats.org/spreadsheetml/2006/main" count="1631" uniqueCount="522">
  <si>
    <t>Side</t>
  </si>
  <si>
    <t>P2Lsin.</t>
  </si>
  <si>
    <t>P2Ldex.</t>
  </si>
  <si>
    <t>P2Wsin.</t>
  </si>
  <si>
    <t>P2Wdex.</t>
  </si>
  <si>
    <t>P3Lsin.</t>
  </si>
  <si>
    <t>P3Ldex.</t>
  </si>
  <si>
    <t>P3Wsin.</t>
  </si>
  <si>
    <t>P3Wdex.</t>
  </si>
  <si>
    <t>P3LVsin.</t>
  </si>
  <si>
    <t>P3LVdex.</t>
  </si>
  <si>
    <t>P4Lsin.</t>
  </si>
  <si>
    <t>P4Ldex.</t>
  </si>
  <si>
    <t>P4Wsin.</t>
  </si>
  <si>
    <t>P4W.dex.</t>
  </si>
  <si>
    <t>P4LVsin.</t>
  </si>
  <si>
    <t>P4LVdex.</t>
  </si>
  <si>
    <t>M1Lsin.</t>
  </si>
  <si>
    <t>M1Ldex.</t>
  </si>
  <si>
    <t>M1Wsin.</t>
  </si>
  <si>
    <t>M1Wdex.</t>
  </si>
  <si>
    <t>M1LVsin.</t>
  </si>
  <si>
    <t>M1LVdex.</t>
  </si>
  <si>
    <t>M2Lsin.</t>
  </si>
  <si>
    <t>M2Ldex.</t>
  </si>
  <si>
    <t>M2Wsin.</t>
  </si>
  <si>
    <t>M2Wdex.</t>
  </si>
  <si>
    <t>M2LVsin.</t>
  </si>
  <si>
    <t>M2LVdex.</t>
  </si>
  <si>
    <t>M3Lsin.</t>
  </si>
  <si>
    <t>M3Ldex.</t>
  </si>
  <si>
    <t>M3Wsin.</t>
  </si>
  <si>
    <t>M3Wdex.</t>
  </si>
  <si>
    <t>M3LVsin.</t>
  </si>
  <si>
    <t>M3LVdex.</t>
  </si>
  <si>
    <t>sinister</t>
  </si>
  <si>
    <t>dexter</t>
  </si>
  <si>
    <t>Bb40/31</t>
  </si>
  <si>
    <t>Bb43/32</t>
  </si>
  <si>
    <t>Bb44/27</t>
  </si>
  <si>
    <t>BB41/12</t>
  </si>
  <si>
    <t>Bb 96</t>
  </si>
  <si>
    <t>Bc M1 1655</t>
  </si>
  <si>
    <t>Bc (m) 2073</t>
  </si>
  <si>
    <t>Bc 2085</t>
  </si>
  <si>
    <t>Inventory no.</t>
  </si>
  <si>
    <t>juvenile</t>
  </si>
  <si>
    <t>old adult</t>
  </si>
  <si>
    <t>Bc M1 (141)</t>
  </si>
  <si>
    <t>C.12</t>
  </si>
  <si>
    <t>BC38</t>
  </si>
  <si>
    <t>Bb/m 1</t>
  </si>
  <si>
    <t>V1</t>
  </si>
  <si>
    <t>V2</t>
  </si>
  <si>
    <t>V3</t>
  </si>
  <si>
    <t>V4</t>
  </si>
  <si>
    <t>V5</t>
  </si>
  <si>
    <t>V6</t>
  </si>
  <si>
    <t>V7</t>
  </si>
  <si>
    <t>V7b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</si>
  <si>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</si>
  <si>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</si>
  <si>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</si>
  <si>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</si>
  <si>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</si>
  <si>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</si>
  <si>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</si>
  <si>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</si>
  <si>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</si>
  <si>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</si>
  <si>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V17b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</si>
  <si>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</si>
  <si>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</si>
  <si>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</si>
  <si>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</si>
  <si>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</si>
  <si>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</si>
  <si>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</si>
  <si>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</si>
  <si>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</si>
  <si>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</si>
  <si>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</si>
  <si>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</si>
  <si>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</si>
  <si>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</si>
  <si>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</si>
  <si>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V2-V5</t>
  </si>
  <si>
    <t>Sex</t>
  </si>
  <si>
    <t>male</t>
  </si>
  <si>
    <t>caballoid</t>
  </si>
  <si>
    <t>I1Lsin.</t>
  </si>
  <si>
    <t>I1Wsin.</t>
  </si>
  <si>
    <t>I1Ldex.</t>
  </si>
  <si>
    <t>I1Wdex.</t>
  </si>
  <si>
    <t>I2Lsin.</t>
  </si>
  <si>
    <t>I2Ldex.</t>
  </si>
  <si>
    <t>I2Wsin.</t>
  </si>
  <si>
    <t>I2Wdex.</t>
  </si>
  <si>
    <t>I3Lsin.</t>
  </si>
  <si>
    <t>I3Wsin.</t>
  </si>
  <si>
    <t>I3Ldex.</t>
  </si>
  <si>
    <t>I3Wdex.</t>
  </si>
  <si>
    <t>Skull</t>
  </si>
  <si>
    <t>Isolated upper dental elements</t>
  </si>
  <si>
    <t>Mandible</t>
  </si>
  <si>
    <t>Bb 112</t>
  </si>
  <si>
    <t>Bb3 112</t>
  </si>
  <si>
    <t>Bc 227 1666</t>
  </si>
  <si>
    <t>Bc 2044</t>
  </si>
  <si>
    <t>Ba2 3334 -390</t>
  </si>
  <si>
    <t>P2L</t>
  </si>
  <si>
    <t>P2W</t>
  </si>
  <si>
    <t>P2LV</t>
  </si>
  <si>
    <t>P3L</t>
  </si>
  <si>
    <t>P3W</t>
  </si>
  <si>
    <t>P3LV</t>
  </si>
  <si>
    <t>P4L</t>
  </si>
  <si>
    <t>P4W</t>
  </si>
  <si>
    <t>P4LV</t>
  </si>
  <si>
    <t>M1L</t>
  </si>
  <si>
    <t>M1W</t>
  </si>
  <si>
    <t>M1LV</t>
  </si>
  <si>
    <t>M2L</t>
  </si>
  <si>
    <t>M2W</t>
  </si>
  <si>
    <t>M2LV</t>
  </si>
  <si>
    <t>M3L</t>
  </si>
  <si>
    <t>M3W</t>
  </si>
  <si>
    <t>M3LT</t>
  </si>
  <si>
    <t>M3LV</t>
  </si>
  <si>
    <t>Ba2 B2(2) 376 2023</t>
  </si>
  <si>
    <t>Ba2 C1(8) 397 2024</t>
  </si>
  <si>
    <t>Bb2 16</t>
  </si>
  <si>
    <t>B1(2) Ba2 2065 377</t>
  </si>
  <si>
    <t>V4b</t>
  </si>
  <si>
    <t>Isolated lower dental elements</t>
  </si>
  <si>
    <t>?</t>
  </si>
  <si>
    <t>stenonid</t>
  </si>
  <si>
    <t>Metacarpus</t>
  </si>
  <si>
    <t>V8'</t>
  </si>
  <si>
    <t>Leg</t>
  </si>
  <si>
    <t>First phalanx</t>
  </si>
  <si>
    <t>Skeletal element</t>
  </si>
  <si>
    <t>Bc B3 1317</t>
  </si>
  <si>
    <t>humerus</t>
  </si>
  <si>
    <t>Bc/m 1419</t>
  </si>
  <si>
    <t>Bc 188 1822</t>
  </si>
  <si>
    <t>Bc/m 2074</t>
  </si>
  <si>
    <t>BC 146 2426</t>
  </si>
  <si>
    <t>Bc 146 2427</t>
  </si>
  <si>
    <t>radius</t>
  </si>
  <si>
    <t>Bb 62 + 67</t>
  </si>
  <si>
    <t>Bc C3 1023</t>
  </si>
  <si>
    <t>Bc -30 1286</t>
  </si>
  <si>
    <t>Bc 120 1444</t>
  </si>
  <si>
    <t>Bc 1578</t>
  </si>
  <si>
    <t>Bc 2031</t>
  </si>
  <si>
    <t>Ba2 -400 3336</t>
  </si>
  <si>
    <t xml:space="preserve">Bb35/19 </t>
  </si>
  <si>
    <t>metacarpus</t>
  </si>
  <si>
    <t xml:space="preserve">dexter    </t>
  </si>
  <si>
    <t xml:space="preserve">sinister  </t>
  </si>
  <si>
    <t>Bc/B5 1101</t>
  </si>
  <si>
    <t>femur</t>
  </si>
  <si>
    <t>Bc B3 -30 1284</t>
  </si>
  <si>
    <t>Bc 145 1438</t>
  </si>
  <si>
    <t>Bc(m) 2075</t>
  </si>
  <si>
    <t>tibia</t>
  </si>
  <si>
    <t>Bb/m 3</t>
  </si>
  <si>
    <t>Bb17/22</t>
  </si>
  <si>
    <t>Bc B3 -30 1287</t>
  </si>
  <si>
    <t>Bc 90 1440</t>
  </si>
  <si>
    <t>Bc 1576</t>
  </si>
  <si>
    <t>Bc 65 1692</t>
  </si>
  <si>
    <t>Bc/m 2079</t>
  </si>
  <si>
    <t>Bc(m) 2076</t>
  </si>
  <si>
    <t>Bc/M 2077</t>
  </si>
  <si>
    <t>Bc 30 2078</t>
  </si>
  <si>
    <t>Bc 23 1442</t>
  </si>
  <si>
    <t>Bc 372 1809</t>
  </si>
  <si>
    <t>Bc(m) 2081</t>
  </si>
  <si>
    <t>Bc(m) 2080</t>
  </si>
  <si>
    <t>phalanx 3</t>
  </si>
  <si>
    <t>Bc 2239</t>
  </si>
  <si>
    <t>GH</t>
  </si>
  <si>
    <t>LmT</t>
  </si>
  <si>
    <t>GB</t>
  </si>
  <si>
    <t>BFd</t>
  </si>
  <si>
    <t>astragalus</t>
  </si>
  <si>
    <t>Bc/64 1441</t>
  </si>
  <si>
    <t>Bc 1622</t>
  </si>
  <si>
    <t>Bc M1 1659</t>
  </si>
  <si>
    <t>Bc 2a 2018</t>
  </si>
  <si>
    <t>Bb/m 2084</t>
  </si>
  <si>
    <t>GL</t>
  </si>
  <si>
    <t>Bb13/18</t>
  </si>
  <si>
    <t>SD</t>
  </si>
  <si>
    <t>Bp</t>
  </si>
  <si>
    <t>Dp</t>
  </si>
  <si>
    <t>BFp</t>
  </si>
  <si>
    <t>Bd</t>
  </si>
  <si>
    <t>Dd</t>
  </si>
  <si>
    <t>phalanx 2</t>
  </si>
  <si>
    <t>Bb9/29</t>
  </si>
  <si>
    <t>Bb 1730</t>
  </si>
  <si>
    <t>Bc 388 1898</t>
  </si>
  <si>
    <t>Bb 205</t>
  </si>
  <si>
    <t>Bb 207</t>
  </si>
  <si>
    <t xml:space="preserve">          </t>
  </si>
  <si>
    <t>Metatarsus</t>
  </si>
  <si>
    <t xml:space="preserve">?sinister </t>
  </si>
  <si>
    <t xml:space="preserve">Bb22/20 </t>
  </si>
  <si>
    <t xml:space="preserve">Bb33/21 </t>
  </si>
  <si>
    <t xml:space="preserve">Bb 53   </t>
  </si>
  <si>
    <t xml:space="preserve">Bb 55   </t>
  </si>
  <si>
    <t xml:space="preserve">Bb 54   </t>
  </si>
  <si>
    <t>Ba2 3341</t>
  </si>
  <si>
    <t>anterior</t>
  </si>
  <si>
    <t>posterior</t>
  </si>
  <si>
    <t>BFcr</t>
  </si>
  <si>
    <t>BFcd</t>
  </si>
  <si>
    <t>GLF</t>
  </si>
  <si>
    <t>LAd</t>
  </si>
  <si>
    <t>H</t>
  </si>
  <si>
    <t>Bc 1119</t>
  </si>
  <si>
    <t>Bc 2200</t>
  </si>
  <si>
    <t>atlas</t>
  </si>
  <si>
    <t>LCDe</t>
  </si>
  <si>
    <t>LAPa</t>
  </si>
  <si>
    <t>Bpacd</t>
  </si>
  <si>
    <t>BPtr</t>
  </si>
  <si>
    <t>SBV</t>
  </si>
  <si>
    <t>Bc 2215</t>
  </si>
  <si>
    <t>Bc 251 2407</t>
  </si>
  <si>
    <t>BC 259 2421</t>
  </si>
  <si>
    <t>axis</t>
  </si>
  <si>
    <t>GLPa</t>
  </si>
  <si>
    <t>Bpacr</t>
  </si>
  <si>
    <t>HFcr</t>
  </si>
  <si>
    <t>HFcd</t>
  </si>
  <si>
    <t>Bb30/35</t>
  </si>
  <si>
    <t>BB 77</t>
  </si>
  <si>
    <t>Bb 78</t>
  </si>
  <si>
    <t>Bb 79</t>
  </si>
  <si>
    <t>Bb 76</t>
  </si>
  <si>
    <t>Bb 87</t>
  </si>
  <si>
    <t>Bb 86</t>
  </si>
  <si>
    <t>Bb 84</t>
  </si>
  <si>
    <t>BB 85</t>
  </si>
  <si>
    <t>Bb 83</t>
  </si>
  <si>
    <t>Bb 93</t>
  </si>
  <si>
    <t>Bb 92</t>
  </si>
  <si>
    <t>Bb 91</t>
  </si>
  <si>
    <t>Bb 80</t>
  </si>
  <si>
    <t>Bb 81</t>
  </si>
  <si>
    <t>Bb 82</t>
  </si>
  <si>
    <t>Bb 90</t>
  </si>
  <si>
    <t>Bb 94</t>
  </si>
  <si>
    <t>Bc B4 1042</t>
  </si>
  <si>
    <t>Bc B4 1043</t>
  </si>
  <si>
    <t>Bc-C3 1030</t>
  </si>
  <si>
    <t>Bc 1127</t>
  </si>
  <si>
    <t xml:space="preserve">Bc F5 1158 </t>
  </si>
  <si>
    <t>Bc 1483</t>
  </si>
  <si>
    <t>Bc 1490</t>
  </si>
  <si>
    <t>Bc B4/6a 1582</t>
  </si>
  <si>
    <t>Bc 1616</t>
  </si>
  <si>
    <t>Bc 1618</t>
  </si>
  <si>
    <t>Bc 1642</t>
  </si>
  <si>
    <t>Bc 1760</t>
  </si>
  <si>
    <t>subadult</t>
  </si>
  <si>
    <t>Bc 88 1867</t>
  </si>
  <si>
    <t>Bc 77 1861</t>
  </si>
  <si>
    <t>Bc 3 1860</t>
  </si>
  <si>
    <t>Bc 74 1872</t>
  </si>
  <si>
    <t>Bc 5 1873</t>
  </si>
  <si>
    <t>Bc 73 1874</t>
  </si>
  <si>
    <t>Bc 18175</t>
  </si>
  <si>
    <t>Bc 2086</t>
  </si>
  <si>
    <t>Bc 2088</t>
  </si>
  <si>
    <t>Bc 2196</t>
  </si>
  <si>
    <t>Bc 2207</t>
  </si>
  <si>
    <t>Bc 2198</t>
  </si>
  <si>
    <t>Bc 2206</t>
  </si>
  <si>
    <t>Bc 2194</t>
  </si>
  <si>
    <t>Bc 2211</t>
  </si>
  <si>
    <t>Bc 2209</t>
  </si>
  <si>
    <t>Bc 2a 2247</t>
  </si>
  <si>
    <t>Bc 321 2375</t>
  </si>
  <si>
    <t>Bc 306 2376</t>
  </si>
  <si>
    <t>Bc 299 2372</t>
  </si>
  <si>
    <t>Bc 273 2374</t>
  </si>
  <si>
    <t>Bc 277 2409</t>
  </si>
  <si>
    <t>Bc 344 2410</t>
  </si>
  <si>
    <t>Bc G5 -40 2460</t>
  </si>
  <si>
    <t>Bc G5 -40 2464</t>
  </si>
  <si>
    <t>Bc G5 -40 2461</t>
  </si>
  <si>
    <t>Bc G5 -40 2455</t>
  </si>
  <si>
    <t>Bc G5 -40 2458</t>
  </si>
  <si>
    <t>Bc G5 -40 2462</t>
  </si>
  <si>
    <t>Bc G5 -40 2454</t>
  </si>
  <si>
    <t>cervical vertebra</t>
  </si>
  <si>
    <t>cervical vertebra 4</t>
  </si>
  <si>
    <t>lumbar vertebra</t>
  </si>
  <si>
    <t>cervical vertebra 3</t>
  </si>
  <si>
    <t>LFo</t>
  </si>
  <si>
    <t>SB</t>
  </si>
  <si>
    <t>SH</t>
  </si>
  <si>
    <t>SC</t>
  </si>
  <si>
    <t>LA</t>
  </si>
  <si>
    <t>LAR</t>
  </si>
  <si>
    <t>Bb32/10</t>
  </si>
  <si>
    <t>Bb 108</t>
  </si>
  <si>
    <t>Bc 1148</t>
  </si>
  <si>
    <t>Bc 1147</t>
  </si>
  <si>
    <t>Bc G5 1235</t>
  </si>
  <si>
    <t>Bc 1480</t>
  </si>
  <si>
    <t>Bc 1482</t>
  </si>
  <si>
    <t>Bc/B4/34 2050</t>
  </si>
  <si>
    <t>Bc F5(-50)  2134</t>
  </si>
  <si>
    <t>Bc 289 2379</t>
  </si>
  <si>
    <t>Bc 24/A 2399</t>
  </si>
  <si>
    <t>pelvis</t>
  </si>
  <si>
    <t>Bc 348 1826</t>
  </si>
  <si>
    <t>Bc 2223</t>
  </si>
  <si>
    <t>sacrum</t>
  </si>
  <si>
    <t>LG</t>
  </si>
  <si>
    <t>BG</t>
  </si>
  <si>
    <t>GLP</t>
  </si>
  <si>
    <t>SLC</t>
  </si>
  <si>
    <t>Bb27/28</t>
  </si>
  <si>
    <t>Bb43</t>
  </si>
  <si>
    <t>C2b Ba2 -400; 2589</t>
  </si>
  <si>
    <t>Bc 67 1448</t>
  </si>
  <si>
    <t>Bc 1598</t>
  </si>
  <si>
    <t>Bc 296 2377</t>
  </si>
  <si>
    <t>Bc 283 2376</t>
  </si>
  <si>
    <t>scapula</t>
  </si>
  <si>
    <t>Bb26/ 17</t>
  </si>
  <si>
    <t>Ba2 3328</t>
  </si>
  <si>
    <t>GLC</t>
  </si>
  <si>
    <t>BT</t>
  </si>
  <si>
    <t>B1(2) Ba2 2069 410</t>
  </si>
  <si>
    <t>os carpale tertium</t>
  </si>
  <si>
    <t>Bc 1146</t>
  </si>
  <si>
    <t>os capitatum</t>
  </si>
  <si>
    <t>Bc G5 1230</t>
  </si>
  <si>
    <t>os pyramidale</t>
  </si>
  <si>
    <t>Bb 143</t>
  </si>
  <si>
    <t>os scaphoideum</t>
  </si>
  <si>
    <t>BcA4 2003/2 1009</t>
  </si>
  <si>
    <t>Bc 312 1789</t>
  </si>
  <si>
    <t>Bc 2228</t>
  </si>
  <si>
    <t>patella</t>
  </si>
  <si>
    <t>Bc B4 1048</t>
  </si>
  <si>
    <t>GD</t>
  </si>
  <si>
    <t>os malleolare</t>
  </si>
  <si>
    <t>calcaneum</t>
  </si>
  <si>
    <t>Bb 77 206</t>
  </si>
  <si>
    <t>os tarsale tertium</t>
  </si>
  <si>
    <t>Bb 136</t>
  </si>
  <si>
    <t>Bc 356 1831</t>
  </si>
  <si>
    <t>os naviculare</t>
  </si>
  <si>
    <t>Bb 61</t>
  </si>
  <si>
    <t>Bb 97</t>
  </si>
  <si>
    <t>Bb 100</t>
  </si>
  <si>
    <t>ulna</t>
  </si>
  <si>
    <t>Bc 57 1449</t>
  </si>
  <si>
    <t>Bc 124 1713</t>
  </si>
  <si>
    <t>Bc 2082</t>
  </si>
  <si>
    <t>Bc 2103</t>
  </si>
  <si>
    <t>B1(2) Ba2 2068 411</t>
  </si>
  <si>
    <t>B1(2) Ba2 2067 409</t>
  </si>
  <si>
    <t>B1(2) Ba2 2070 408</t>
  </si>
  <si>
    <t>Bb30 35</t>
  </si>
  <si>
    <t>PL</t>
  </si>
  <si>
    <t>B1(2) Ba2 2039 425</t>
  </si>
  <si>
    <t>C2(2) Ba2 2066 378</t>
  </si>
  <si>
    <t xml:space="preserve">Bb33  </t>
  </si>
  <si>
    <t>costa</t>
  </si>
  <si>
    <t>B1(8) Ba2 2062 327</t>
  </si>
  <si>
    <t>B1(2) Ba2 2002 360</t>
  </si>
  <si>
    <t>B1(2) Ba2 2040 427</t>
  </si>
  <si>
    <t>GBA</t>
  </si>
  <si>
    <t>Age (if not adult)</t>
  </si>
  <si>
    <t>B1(2) Ba2 2021 418</t>
  </si>
  <si>
    <t>Ba2 C1(B) 956</t>
  </si>
  <si>
    <t>Ld</t>
  </si>
  <si>
    <t>HP</t>
  </si>
  <si>
    <t>BF</t>
  </si>
  <si>
    <t>LF</t>
  </si>
  <si>
    <t>GLrad+ul</t>
  </si>
  <si>
    <t>GLlrad+ul</t>
  </si>
  <si>
    <t>Ll</t>
  </si>
  <si>
    <t>CD</t>
  </si>
  <si>
    <t>LO</t>
  </si>
  <si>
    <t>DPA</t>
  </si>
  <si>
    <t>SDO</t>
  </si>
  <si>
    <t>BPC</t>
  </si>
  <si>
    <t>Bb 1/15</t>
  </si>
  <si>
    <t>Bb7/30</t>
  </si>
  <si>
    <t>BB 65</t>
  </si>
  <si>
    <t>BC A4 2003/2 1008</t>
  </si>
  <si>
    <t>Bc 187 1439</t>
  </si>
  <si>
    <t>Bc 1579</t>
  </si>
  <si>
    <t>Bc 1613</t>
  </si>
  <si>
    <t>Bc 2378</t>
  </si>
  <si>
    <t>DC</t>
  </si>
  <si>
    <t>Ba2 -385 3311</t>
  </si>
  <si>
    <t>ca.70</t>
  </si>
  <si>
    <t>B1(2) Ba2 2029 421</t>
  </si>
  <si>
    <t>B1(2) Ba2 2031 426</t>
  </si>
  <si>
    <t>B1(2) Ba2 2030 422</t>
  </si>
  <si>
    <t>Bb3 11 34</t>
  </si>
  <si>
    <t>B1(2) Ba2 2060 415</t>
  </si>
  <si>
    <t>B1(2) Ba2 2038 424</t>
  </si>
  <si>
    <t>BCA4 2003/2 1003</t>
  </si>
  <si>
    <t>Bc F5 1151</t>
  </si>
  <si>
    <t>Bc G5 1231</t>
  </si>
  <si>
    <t>Bc 186 1443</t>
  </si>
  <si>
    <t>Bc 150 1720</t>
  </si>
  <si>
    <t>Bc 87 1804</t>
  </si>
  <si>
    <t>Bc 371 1801</t>
  </si>
  <si>
    <t>Bc S 145 2244</t>
  </si>
  <si>
    <t>Bc/B4/50 2473</t>
  </si>
  <si>
    <t>Ba2 -400 3345</t>
  </si>
  <si>
    <t>Bc G5 1229</t>
  </si>
  <si>
    <t>Bc B3 - 30 1291</t>
  </si>
  <si>
    <t>Bc 1899</t>
  </si>
  <si>
    <t>Bc S 2246</t>
  </si>
  <si>
    <t>Bc S 2245</t>
  </si>
  <si>
    <t>Bc 2a 2259</t>
  </si>
  <si>
    <t>Size group</t>
  </si>
  <si>
    <t>large</t>
  </si>
  <si>
    <t>small</t>
  </si>
  <si>
    <t>large?</t>
  </si>
  <si>
    <t>small?</t>
  </si>
  <si>
    <t>element</t>
  </si>
  <si>
    <t>nsmall</t>
  </si>
  <si>
    <t>nlarge</t>
  </si>
  <si>
    <t>nindet</t>
  </si>
  <si>
    <t>ntotal</t>
  </si>
  <si>
    <t>mandibula</t>
  </si>
  <si>
    <t>isolated teeth</t>
  </si>
  <si>
    <t>cranium</t>
  </si>
  <si>
    <t>vertebrae</t>
  </si>
  <si>
    <t>costae</t>
  </si>
  <si>
    <t>carpalia</t>
  </si>
  <si>
    <t>tarsalia</t>
  </si>
  <si>
    <t>metatarsus</t>
  </si>
  <si>
    <t>phalanx 1</t>
  </si>
  <si>
    <t>% of total</t>
  </si>
  <si>
    <t>njuvenile</t>
  </si>
  <si>
    <t>Lineage</t>
  </si>
  <si>
    <t>Bb</t>
  </si>
  <si>
    <t>Bc</t>
  </si>
  <si>
    <t>Ba</t>
  </si>
  <si>
    <t>Ba / B2(2) / -376</t>
  </si>
  <si>
    <t>Ba / C1(8) / -397</t>
  </si>
  <si>
    <t>Ba / B1(2) / -377</t>
  </si>
  <si>
    <t>Ba / B1(9) / -500</t>
  </si>
  <si>
    <t>2483 (Ba2,B1(9)-500)</t>
  </si>
  <si>
    <t>Ba / -390</t>
  </si>
  <si>
    <t>Ba / -400</t>
  </si>
  <si>
    <t>Ba / B1(2) / -415</t>
  </si>
  <si>
    <t>Ba / B1(2) / -424</t>
  </si>
  <si>
    <t>Ba / B1(2) / -410</t>
  </si>
  <si>
    <t>Ba / B1(2) / -421</t>
  </si>
  <si>
    <t>Ba / B1(2) / -426</t>
  </si>
  <si>
    <t>Ba / B1(2) / -422</t>
  </si>
  <si>
    <t>Ba / -385</t>
  </si>
  <si>
    <t>Ba / B1(2) / -408</t>
  </si>
  <si>
    <t>Ba / B1(2) / -425</t>
  </si>
  <si>
    <t>Ba / C2(2) / -378</t>
  </si>
  <si>
    <t>Ba / B1(2) / -360</t>
  </si>
  <si>
    <t>Ba / B1(2) / -427</t>
  </si>
  <si>
    <t>Ba / B1(8) / -327</t>
  </si>
  <si>
    <t>Ba / C2b / -400</t>
  </si>
  <si>
    <t>Ba / B1(2) / -418</t>
  </si>
  <si>
    <t>nBa</t>
  </si>
  <si>
    <t>nBc</t>
  </si>
  <si>
    <t>nBb</t>
  </si>
  <si>
    <t>Ba / C1(8)</t>
  </si>
  <si>
    <t>Ba2 C1(8) 384</t>
  </si>
  <si>
    <t>Ba / B1(2) / -411</t>
  </si>
  <si>
    <t>Ba / B1(2) / -409</t>
  </si>
  <si>
    <t>thoracic vertebra 1</t>
  </si>
  <si>
    <t>thoracic vertebra 2</t>
  </si>
  <si>
    <t>thoracic vertebra 3</t>
  </si>
  <si>
    <t>thoracic vertebra 18</t>
  </si>
  <si>
    <t>thoracic vertebra</t>
  </si>
  <si>
    <t>Ba / C1(B)</t>
  </si>
  <si>
    <t>Bb300</t>
  </si>
  <si>
    <t>Ba2 B1(6) 2483</t>
  </si>
  <si>
    <t>Ba / B1(6)</t>
  </si>
  <si>
    <t>Ba2 B1(6) 346 1934</t>
  </si>
  <si>
    <t>Ba / B1(6) / -346</t>
  </si>
  <si>
    <t>B1(2) Ba2 2061 417</t>
  </si>
  <si>
    <t>B1(8) Ba2 2052 408</t>
  </si>
  <si>
    <t>Ba / B1(8) / -408</t>
  </si>
  <si>
    <t>Ba / B1(2) / -417</t>
  </si>
  <si>
    <t>B1(8) Ba2 2043 428</t>
  </si>
  <si>
    <t>B1(2) Ba2 2044 364</t>
  </si>
  <si>
    <t>Ba2 2570</t>
  </si>
  <si>
    <t>Ba2 2343</t>
  </si>
  <si>
    <t>Ba2 2483</t>
  </si>
  <si>
    <t>Ba2 1915</t>
  </si>
  <si>
    <t>Ba2 1753</t>
  </si>
  <si>
    <t>Ba2 2031</t>
  </si>
  <si>
    <t>Ba2 2333</t>
  </si>
  <si>
    <t>Ba2 1928</t>
  </si>
  <si>
    <t>Ba2 2568</t>
  </si>
  <si>
    <t>Ba / B1(2)</t>
  </si>
  <si>
    <t>Ba2 B1(2) 2042</t>
  </si>
  <si>
    <t>Ba2 1947</t>
  </si>
  <si>
    <t>Ba2 C1(W)-4,9</t>
  </si>
  <si>
    <t>Ba / C1 / -490</t>
  </si>
  <si>
    <t>Ba2 B1(2) 2057</t>
  </si>
  <si>
    <t>Ba2 2752</t>
  </si>
  <si>
    <t>Bm001</t>
  </si>
  <si>
    <t>Ba / B1(8) / -428</t>
  </si>
  <si>
    <t>Ba / B1(2) / -364</t>
  </si>
  <si>
    <t>Location / square / depth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</si>
</sst>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164" fontId="2" fillId="0" borderId="8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5" xfId="0" applyFill="1" applyBorder="1" applyAlignment="1">
      <alignment/>
    </xf>
    <xf numFmtId="0" fontId="2" fillId="0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4"/>
  <sheetViews>
    <sheetView workbookViewId="0" topLeftCell="A1">
      <selection activeCell="A1" sqref="A1"/>
    </sheetView>
  </sheetViews>
  <sheetFormatPr defaultColWidth="9.140625" defaultRowHeight="12.75"/>
  <cols>
    <col min="1" max="1" width="29.00390625" style="8" customWidth="1"/>
    <col min="2" max="2" width="9.140625" style="18" customWidth="1"/>
    <col min="3" max="3" width="23.7109375" style="18" customWidth="1"/>
    <col min="4" max="4" width="12.7109375" style="18" customWidth="1"/>
    <col min="5" max="5" width="9.140625" style="8" customWidth="1"/>
    <col min="6" max="6" width="16.140625" style="8" customWidth="1"/>
    <col min="7" max="7" width="9.140625" style="8" customWidth="1"/>
    <col min="8" max="16384" width="9.140625" style="18" customWidth="1"/>
  </cols>
  <sheetData>
    <row r="1" spans="1:88" s="14" customFormat="1" ht="12.75">
      <c r="A1" s="11" t="s">
        <v>102</v>
      </c>
      <c r="B1" s="29" t="s">
        <v>452</v>
      </c>
      <c r="C1" s="29" t="s">
        <v>521</v>
      </c>
      <c r="D1" s="10" t="s">
        <v>45</v>
      </c>
      <c r="E1" s="11" t="s">
        <v>0</v>
      </c>
      <c r="F1" s="11" t="s">
        <v>383</v>
      </c>
      <c r="G1" s="11" t="s">
        <v>87</v>
      </c>
      <c r="H1" s="6" t="s">
        <v>52</v>
      </c>
      <c r="I1" s="6" t="s">
        <v>53</v>
      </c>
      <c r="J1" s="6" t="s">
        <v>54</v>
      </c>
      <c r="K1" s="6" t="s">
        <v>55</v>
      </c>
      <c r="L1" s="6" t="s">
        <v>56</v>
      </c>
      <c r="M1" s="6" t="s">
        <v>57</v>
      </c>
      <c r="N1" s="6" t="s">
        <v>58</v>
      </c>
      <c r="O1" s="6" t="s">
        <v>59</v>
      </c>
      <c r="P1" s="6" t="s">
        <v>60</v>
      </c>
      <c r="Q1" s="6" t="s">
        <v>61</v>
      </c>
      <c r="R1" s="6" t="s">
        <v>62</v>
      </c>
      <c r="S1" s="6" t="s">
        <v>63</v>
      </c>
      <c r="T1" s="6" t="s">
        <v>64</v>
      </c>
      <c r="U1" s="6" t="s">
        <v>65</v>
      </c>
      <c r="V1" s="6" t="s">
        <v>66</v>
      </c>
      <c r="W1" s="6" t="s">
        <v>67</v>
      </c>
      <c r="X1" s="6" t="s">
        <v>68</v>
      </c>
      <c r="Y1" s="6" t="s">
        <v>69</v>
      </c>
      <c r="Z1" s="6" t="s">
        <v>70</v>
      </c>
      <c r="AA1" s="6" t="s">
        <v>71</v>
      </c>
      <c r="AB1" s="6" t="s">
        <v>72</v>
      </c>
      <c r="AC1" s="6" t="s">
        <v>73</v>
      </c>
      <c r="AD1" s="6" t="s">
        <v>74</v>
      </c>
      <c r="AE1" s="6" t="s">
        <v>75</v>
      </c>
      <c r="AF1" s="6" t="s">
        <v>76</v>
      </c>
      <c r="AG1" s="6" t="s">
        <v>77</v>
      </c>
      <c r="AH1" s="6" t="s">
        <v>78</v>
      </c>
      <c r="AI1" s="6" t="s">
        <v>79</v>
      </c>
      <c r="AJ1" s="6" t="s">
        <v>80</v>
      </c>
      <c r="AK1" s="6" t="s">
        <v>81</v>
      </c>
      <c r="AL1" s="6" t="s">
        <v>82</v>
      </c>
      <c r="AM1" s="6" t="s">
        <v>83</v>
      </c>
      <c r="AN1" s="6" t="s">
        <v>84</v>
      </c>
      <c r="AO1" s="6" t="s">
        <v>85</v>
      </c>
      <c r="AP1" s="7" t="s">
        <v>86</v>
      </c>
      <c r="AQ1" s="12" t="s">
        <v>1</v>
      </c>
      <c r="AR1" s="12" t="s">
        <v>3</v>
      </c>
      <c r="AS1" s="12" t="s">
        <v>2</v>
      </c>
      <c r="AT1" s="12" t="s">
        <v>4</v>
      </c>
      <c r="AU1" s="12" t="s">
        <v>5</v>
      </c>
      <c r="AV1" s="12" t="s">
        <v>7</v>
      </c>
      <c r="AW1" s="12" t="s">
        <v>9</v>
      </c>
      <c r="AX1" s="12" t="s">
        <v>6</v>
      </c>
      <c r="AY1" s="12" t="s">
        <v>8</v>
      </c>
      <c r="AZ1" s="12" t="s">
        <v>10</v>
      </c>
      <c r="BA1" s="12" t="s">
        <v>11</v>
      </c>
      <c r="BB1" s="12" t="s">
        <v>13</v>
      </c>
      <c r="BC1" s="12" t="s">
        <v>15</v>
      </c>
      <c r="BD1" s="12" t="s">
        <v>12</v>
      </c>
      <c r="BE1" s="12" t="s">
        <v>14</v>
      </c>
      <c r="BF1" s="12" t="s">
        <v>16</v>
      </c>
      <c r="BG1" s="12" t="s">
        <v>17</v>
      </c>
      <c r="BH1" s="12" t="s">
        <v>19</v>
      </c>
      <c r="BI1" s="12" t="s">
        <v>21</v>
      </c>
      <c r="BJ1" s="12" t="s">
        <v>18</v>
      </c>
      <c r="BK1" s="12" t="s">
        <v>20</v>
      </c>
      <c r="BL1" s="12" t="s">
        <v>22</v>
      </c>
      <c r="BM1" s="12" t="s">
        <v>23</v>
      </c>
      <c r="BN1" s="12" t="s">
        <v>25</v>
      </c>
      <c r="BO1" s="12" t="s">
        <v>27</v>
      </c>
      <c r="BP1" s="12" t="s">
        <v>24</v>
      </c>
      <c r="BQ1" s="12" t="s">
        <v>26</v>
      </c>
      <c r="BR1" s="12" t="s">
        <v>28</v>
      </c>
      <c r="BS1" s="12" t="s">
        <v>29</v>
      </c>
      <c r="BT1" s="12" t="s">
        <v>31</v>
      </c>
      <c r="BU1" s="12" t="s">
        <v>33</v>
      </c>
      <c r="BV1" s="12" t="s">
        <v>30</v>
      </c>
      <c r="BW1" s="12" t="s">
        <v>32</v>
      </c>
      <c r="BX1" s="12" t="s">
        <v>34</v>
      </c>
      <c r="BY1" s="12" t="s">
        <v>90</v>
      </c>
      <c r="BZ1" s="12" t="s">
        <v>91</v>
      </c>
      <c r="CA1" s="12" t="s">
        <v>92</v>
      </c>
      <c r="CB1" s="12" t="s">
        <v>93</v>
      </c>
      <c r="CC1" s="12" t="s">
        <v>94</v>
      </c>
      <c r="CD1" s="13" t="s">
        <v>96</v>
      </c>
      <c r="CE1" s="12" t="s">
        <v>95</v>
      </c>
      <c r="CF1" s="13" t="s">
        <v>97</v>
      </c>
      <c r="CG1" s="13" t="s">
        <v>98</v>
      </c>
      <c r="CH1" s="13" t="s">
        <v>99</v>
      </c>
      <c r="CI1" s="13" t="s">
        <v>100</v>
      </c>
      <c r="CJ1" s="13" t="s">
        <v>101</v>
      </c>
    </row>
    <row r="2" spans="1:88" ht="12.75">
      <c r="A2" s="8" t="s">
        <v>433</v>
      </c>
      <c r="B2" s="15" t="s">
        <v>136</v>
      </c>
      <c r="C2" s="15" t="s">
        <v>481</v>
      </c>
      <c r="D2" s="24" t="s">
        <v>482</v>
      </c>
      <c r="H2" s="16">
        <v>409</v>
      </c>
      <c r="I2" s="16">
        <v>207.3</v>
      </c>
      <c r="J2" s="16">
        <v>101.5</v>
      </c>
      <c r="K2" s="16">
        <v>106.8</v>
      </c>
      <c r="L2" s="16">
        <v>88</v>
      </c>
      <c r="M2" s="16">
        <v>64.2</v>
      </c>
      <c r="N2" s="16">
        <v>79.3</v>
      </c>
      <c r="O2" s="16">
        <v>67.6</v>
      </c>
      <c r="P2" s="16">
        <v>146.2</v>
      </c>
      <c r="Q2" s="16"/>
      <c r="R2" s="16">
        <v>49.5</v>
      </c>
      <c r="S2" s="16">
        <v>144</v>
      </c>
      <c r="T2" s="16">
        <v>321.5</v>
      </c>
      <c r="U2" s="16">
        <v>184</v>
      </c>
      <c r="V2" s="16">
        <v>175</v>
      </c>
      <c r="W2" s="16">
        <v>105.6</v>
      </c>
      <c r="X2" s="16">
        <v>52.9</v>
      </c>
      <c r="Y2" s="16">
        <v>57.4</v>
      </c>
      <c r="Z2" s="16">
        <v>40.3</v>
      </c>
      <c r="AA2" s="16">
        <v>455</v>
      </c>
      <c r="AB2" s="16">
        <v>10</v>
      </c>
      <c r="AC2" s="16">
        <v>3</v>
      </c>
      <c r="AD2" s="16">
        <v>57.6</v>
      </c>
      <c r="AE2" s="16">
        <v>53.5</v>
      </c>
      <c r="AF2" s="16">
        <v>320</v>
      </c>
      <c r="AG2" s="16">
        <v>174.3</v>
      </c>
      <c r="AH2" s="16">
        <v>88.8</v>
      </c>
      <c r="AI2" s="16">
        <v>112.6</v>
      </c>
      <c r="AJ2" s="16">
        <v>123</v>
      </c>
      <c r="AK2" s="16">
        <v>90</v>
      </c>
      <c r="AL2" s="16">
        <v>70.4</v>
      </c>
      <c r="AM2" s="16">
        <v>31.6</v>
      </c>
      <c r="AO2" s="17"/>
      <c r="AP2" s="16">
        <f>I2-L2</f>
        <v>119.30000000000001</v>
      </c>
      <c r="AQ2" s="16">
        <v>32</v>
      </c>
      <c r="AR2" s="16">
        <v>22.1</v>
      </c>
      <c r="AS2" s="16">
        <v>31.9</v>
      </c>
      <c r="AT2" s="16">
        <v>22.3</v>
      </c>
      <c r="AU2" s="16">
        <v>24.8</v>
      </c>
      <c r="AV2" s="16">
        <v>24.6</v>
      </c>
      <c r="AW2" s="16">
        <v>7.6</v>
      </c>
      <c r="AX2" s="16">
        <v>25</v>
      </c>
      <c r="AY2" s="16">
        <v>24.3</v>
      </c>
      <c r="AZ2" s="16">
        <v>7.8</v>
      </c>
      <c r="BA2" s="16">
        <v>24</v>
      </c>
      <c r="BB2" s="16">
        <v>25</v>
      </c>
      <c r="BC2" s="16">
        <v>8.2</v>
      </c>
      <c r="BD2" s="16">
        <v>24.3</v>
      </c>
      <c r="BE2" s="16">
        <v>24.6</v>
      </c>
      <c r="BF2" s="16">
        <v>7.9</v>
      </c>
      <c r="BG2" s="16">
        <v>21.6</v>
      </c>
      <c r="BH2" s="16">
        <v>22.2</v>
      </c>
      <c r="BI2" s="16">
        <v>8.2</v>
      </c>
      <c r="BJ2" s="16">
        <v>21.6</v>
      </c>
      <c r="BK2" s="16">
        <v>22.7</v>
      </c>
      <c r="BL2" s="16">
        <v>8.1</v>
      </c>
      <c r="BM2" s="16">
        <v>22.3</v>
      </c>
      <c r="BN2" s="16">
        <v>22.6</v>
      </c>
      <c r="BO2" s="16">
        <v>9.3</v>
      </c>
      <c r="BP2" s="16">
        <v>22.7</v>
      </c>
      <c r="BQ2" s="16">
        <v>22.5</v>
      </c>
      <c r="BR2" s="16">
        <v>9.3</v>
      </c>
      <c r="BS2" s="16">
        <v>22.9</v>
      </c>
      <c r="BT2" s="16">
        <v>20.2</v>
      </c>
      <c r="BU2" s="16">
        <v>11.3</v>
      </c>
      <c r="BV2" s="16">
        <v>22.8</v>
      </c>
      <c r="BW2" s="16">
        <v>19.6</v>
      </c>
      <c r="BX2" s="16">
        <v>12.1</v>
      </c>
      <c r="BY2" s="16">
        <v>14.1</v>
      </c>
      <c r="BZ2" s="16">
        <v>10.3</v>
      </c>
      <c r="CA2" s="16">
        <v>13.3</v>
      </c>
      <c r="CB2" s="16">
        <v>10.4</v>
      </c>
      <c r="CC2" s="16">
        <v>14.4</v>
      </c>
      <c r="CD2" s="16">
        <v>9.8</v>
      </c>
      <c r="CE2" s="16">
        <v>14.4</v>
      </c>
      <c r="CF2" s="16">
        <v>9.7</v>
      </c>
      <c r="CG2" s="16">
        <v>16.2</v>
      </c>
      <c r="CH2" s="16">
        <v>8.7</v>
      </c>
      <c r="CI2" s="16">
        <v>16.9</v>
      </c>
      <c r="CJ2" s="16">
        <v>8.6</v>
      </c>
    </row>
    <row r="3" spans="1:82" s="20" customFormat="1" ht="12.75">
      <c r="A3" s="22" t="s">
        <v>433</v>
      </c>
      <c r="B3" s="30" t="s">
        <v>136</v>
      </c>
      <c r="C3" s="15" t="s">
        <v>454</v>
      </c>
      <c r="D3" s="21" t="s">
        <v>48</v>
      </c>
      <c r="E3" s="22"/>
      <c r="F3" s="22" t="s">
        <v>47</v>
      </c>
      <c r="G3" s="22"/>
      <c r="H3" s="16"/>
      <c r="I3" s="16"/>
      <c r="J3" s="16">
        <v>97.3</v>
      </c>
      <c r="K3" s="16">
        <v>103.4</v>
      </c>
      <c r="L3" s="16"/>
      <c r="M3" s="16"/>
      <c r="N3" s="16">
        <v>81.3</v>
      </c>
      <c r="O3" s="16">
        <v>68</v>
      </c>
      <c r="P3" s="16">
        <v>147.8</v>
      </c>
      <c r="Q3" s="16"/>
      <c r="R3" s="16">
        <v>48.7</v>
      </c>
      <c r="S3" s="16">
        <v>145.5</v>
      </c>
      <c r="T3" s="16">
        <v>315</v>
      </c>
      <c r="U3" s="16">
        <v>189</v>
      </c>
      <c r="V3" s="16">
        <v>183.3</v>
      </c>
      <c r="W3" s="16">
        <v>99.5</v>
      </c>
      <c r="X3" s="16">
        <v>54.4</v>
      </c>
      <c r="Y3" s="16"/>
      <c r="Z3" s="16"/>
      <c r="AA3" s="16"/>
      <c r="AB3" s="16">
        <v>11.9</v>
      </c>
      <c r="AC3" s="16">
        <v>2.6</v>
      </c>
      <c r="AD3" s="16">
        <v>61.2</v>
      </c>
      <c r="AE3" s="16">
        <v>53.4</v>
      </c>
      <c r="AF3" s="16"/>
      <c r="AG3" s="16">
        <v>180.2</v>
      </c>
      <c r="AH3" s="16">
        <v>97.8</v>
      </c>
      <c r="AI3" s="16">
        <v>119.5</v>
      </c>
      <c r="AJ3" s="16">
        <v>122.9</v>
      </c>
      <c r="AK3" s="16">
        <v>93</v>
      </c>
      <c r="AL3" s="16">
        <v>70.2</v>
      </c>
      <c r="AM3" s="16">
        <v>31.8</v>
      </c>
      <c r="AO3" s="23"/>
      <c r="AP3" s="16"/>
      <c r="AQ3" s="16">
        <v>32.2</v>
      </c>
      <c r="AR3" s="16">
        <v>21.4</v>
      </c>
      <c r="AS3" s="16">
        <v>33.7</v>
      </c>
      <c r="AT3" s="16">
        <v>20.4</v>
      </c>
      <c r="AU3" s="16">
        <v>25.6</v>
      </c>
      <c r="AV3" s="16">
        <v>22.6</v>
      </c>
      <c r="AW3" s="16">
        <v>7.5</v>
      </c>
      <c r="AX3" s="16">
        <v>25.1</v>
      </c>
      <c r="AY3" s="16">
        <v>21.9</v>
      </c>
      <c r="AZ3" s="16">
        <v>7.4</v>
      </c>
      <c r="BA3" s="16">
        <v>24.6</v>
      </c>
      <c r="BB3" s="16">
        <v>23.7</v>
      </c>
      <c r="BC3" s="16">
        <v>8.2</v>
      </c>
      <c r="BD3" s="16">
        <v>24.3</v>
      </c>
      <c r="BE3" s="16">
        <v>24.6</v>
      </c>
      <c r="BF3" s="16">
        <v>9</v>
      </c>
      <c r="BG3" s="16">
        <v>20.9</v>
      </c>
      <c r="BH3" s="16">
        <v>21.7</v>
      </c>
      <c r="BI3" s="16">
        <v>7.4</v>
      </c>
      <c r="BJ3" s="16">
        <v>21.4</v>
      </c>
      <c r="BK3" s="16">
        <v>22.2</v>
      </c>
      <c r="BL3" s="16">
        <v>7.6</v>
      </c>
      <c r="BM3" s="16">
        <v>22.6</v>
      </c>
      <c r="BN3" s="16">
        <v>22.1</v>
      </c>
      <c r="BO3" s="16">
        <v>8.8</v>
      </c>
      <c r="BP3" s="16">
        <v>22.4</v>
      </c>
      <c r="BQ3" s="16">
        <v>22.4</v>
      </c>
      <c r="BR3" s="16">
        <v>8.9</v>
      </c>
      <c r="BS3" s="16">
        <v>26</v>
      </c>
      <c r="BT3" s="16">
        <v>20.7</v>
      </c>
      <c r="BU3" s="16">
        <v>10.9</v>
      </c>
      <c r="BV3" s="16">
        <v>25.5</v>
      </c>
      <c r="BW3" s="16">
        <v>20.8</v>
      </c>
      <c r="BX3" s="16">
        <v>10.8</v>
      </c>
      <c r="BY3" s="23"/>
      <c r="BZ3" s="23"/>
      <c r="CA3" s="23"/>
      <c r="CB3" s="23"/>
      <c r="CC3" s="23"/>
      <c r="CD3" s="23"/>
    </row>
    <row r="4" spans="1:83" ht="12.75">
      <c r="A4" s="8" t="s">
        <v>433</v>
      </c>
      <c r="B4" s="15" t="s">
        <v>136</v>
      </c>
      <c r="C4" s="15" t="s">
        <v>454</v>
      </c>
      <c r="D4" s="19" t="s">
        <v>42</v>
      </c>
      <c r="H4" s="16"/>
      <c r="I4" s="16"/>
      <c r="J4" s="17"/>
      <c r="K4" s="16">
        <v>86.4</v>
      </c>
      <c r="L4" s="17"/>
      <c r="M4" s="16"/>
      <c r="N4" s="16">
        <v>84.64</v>
      </c>
      <c r="O4" s="16">
        <v>68.38</v>
      </c>
      <c r="P4" s="16">
        <v>150.79</v>
      </c>
      <c r="Q4" s="17"/>
      <c r="R4" s="17"/>
      <c r="S4" s="16">
        <v>162.64</v>
      </c>
      <c r="T4" s="17"/>
      <c r="U4" s="16"/>
      <c r="V4" s="16"/>
      <c r="W4" s="16"/>
      <c r="X4" s="17"/>
      <c r="Y4" s="16">
        <v>58.64</v>
      </c>
      <c r="Z4" s="16">
        <v>45.61</v>
      </c>
      <c r="AA4" s="16"/>
      <c r="AB4" s="17"/>
      <c r="AC4" s="17"/>
      <c r="AD4" s="16"/>
      <c r="AE4" s="16"/>
      <c r="AF4" s="16"/>
      <c r="AG4" s="17"/>
      <c r="AH4" s="17"/>
      <c r="AI4" s="17"/>
      <c r="AJ4" s="17"/>
      <c r="AK4" s="16">
        <v>91.86</v>
      </c>
      <c r="AL4" s="16">
        <v>72.37</v>
      </c>
      <c r="AM4" s="16">
        <v>29.93</v>
      </c>
      <c r="AN4" s="17"/>
      <c r="AO4" s="17"/>
      <c r="AP4" s="17"/>
      <c r="AQ4" s="17">
        <v>32.99</v>
      </c>
      <c r="AR4" s="17">
        <v>24.46</v>
      </c>
      <c r="AS4" s="17">
        <v>31.8</v>
      </c>
      <c r="AT4" s="17">
        <v>23.05</v>
      </c>
      <c r="AU4" s="17">
        <v>26.22</v>
      </c>
      <c r="AV4" s="17">
        <v>25.61</v>
      </c>
      <c r="AW4" s="17">
        <v>9.08</v>
      </c>
      <c r="AX4" s="17">
        <v>27.43</v>
      </c>
      <c r="AY4" s="17">
        <v>24.95</v>
      </c>
      <c r="AZ4" s="17">
        <v>9.29</v>
      </c>
      <c r="BA4" s="17">
        <v>27.09</v>
      </c>
      <c r="BB4" s="17">
        <v>25.31</v>
      </c>
      <c r="BC4" s="17">
        <v>10.15</v>
      </c>
      <c r="BD4" s="17">
        <v>26.83</v>
      </c>
      <c r="BE4" s="17">
        <v>24.69</v>
      </c>
      <c r="BF4" s="17">
        <v>9.86</v>
      </c>
      <c r="BG4" s="17">
        <v>23.26</v>
      </c>
      <c r="BH4" s="17">
        <v>23.9</v>
      </c>
      <c r="BI4" s="17">
        <v>8.19</v>
      </c>
      <c r="BJ4" s="17">
        <v>22.89</v>
      </c>
      <c r="BK4" s="17">
        <v>24</v>
      </c>
      <c r="BL4" s="17">
        <v>8.44</v>
      </c>
      <c r="BM4" s="17">
        <v>24.03</v>
      </c>
      <c r="BN4" s="17">
        <v>24.47</v>
      </c>
      <c r="BO4" s="17">
        <v>9.92</v>
      </c>
      <c r="BP4" s="17">
        <v>23.95</v>
      </c>
      <c r="BQ4" s="17">
        <v>23.59</v>
      </c>
      <c r="BR4" s="17">
        <v>9.65</v>
      </c>
      <c r="BS4" s="17">
        <v>21.2</v>
      </c>
      <c r="BT4" s="17">
        <v>20.63</v>
      </c>
      <c r="BU4" s="17"/>
      <c r="BV4" s="17">
        <v>20.11</v>
      </c>
      <c r="BW4" s="17">
        <v>20.58</v>
      </c>
      <c r="BX4" s="17"/>
      <c r="BY4" s="17">
        <v>14.83</v>
      </c>
      <c r="BZ4" s="17"/>
      <c r="CA4" s="17">
        <v>15.01</v>
      </c>
      <c r="CB4" s="17"/>
      <c r="CC4" s="17">
        <v>15.9</v>
      </c>
      <c r="CE4" s="17">
        <v>15.28</v>
      </c>
    </row>
    <row r="5" spans="1:82" ht="12.75">
      <c r="A5" s="8" t="s">
        <v>433</v>
      </c>
      <c r="B5" s="15" t="s">
        <v>136</v>
      </c>
      <c r="C5" s="15" t="s">
        <v>454</v>
      </c>
      <c r="D5" s="19" t="s">
        <v>43</v>
      </c>
      <c r="F5" s="9"/>
      <c r="G5" s="9"/>
      <c r="H5" s="16"/>
      <c r="I5" s="16"/>
      <c r="J5" s="17"/>
      <c r="K5" s="16">
        <v>108.35</v>
      </c>
      <c r="L5" s="17"/>
      <c r="M5" s="16"/>
      <c r="N5" s="16"/>
      <c r="O5" s="16"/>
      <c r="P5" s="16"/>
      <c r="Q5" s="17"/>
      <c r="R5" s="17"/>
      <c r="S5" s="16"/>
      <c r="T5" s="17"/>
      <c r="U5" s="16"/>
      <c r="V5" s="16"/>
      <c r="W5" s="16">
        <v>97.41</v>
      </c>
      <c r="X5" s="17"/>
      <c r="Y5" s="16"/>
      <c r="Z5" s="16"/>
      <c r="AA5" s="16"/>
      <c r="AB5" s="17"/>
      <c r="AC5" s="17"/>
      <c r="AD5" s="16"/>
      <c r="AE5" s="16"/>
      <c r="AF5" s="16"/>
      <c r="AG5" s="17"/>
      <c r="AH5" s="17"/>
      <c r="AI5" s="17"/>
      <c r="AJ5" s="17"/>
      <c r="AK5" s="16"/>
      <c r="AL5" s="16">
        <v>66.15</v>
      </c>
      <c r="AM5" s="16">
        <v>25.41</v>
      </c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</row>
    <row r="6" spans="1:82" ht="12.75">
      <c r="A6" s="8" t="s">
        <v>433</v>
      </c>
      <c r="B6" s="15" t="s">
        <v>136</v>
      </c>
      <c r="C6" s="15" t="s">
        <v>454</v>
      </c>
      <c r="D6" s="15">
        <v>2360</v>
      </c>
      <c r="H6" s="16"/>
      <c r="I6" s="16"/>
      <c r="J6" s="17"/>
      <c r="K6" s="16">
        <v>94.2</v>
      </c>
      <c r="L6" s="17"/>
      <c r="M6" s="16"/>
      <c r="N6" s="16">
        <v>84.4</v>
      </c>
      <c r="O6" s="16">
        <v>73.5</v>
      </c>
      <c r="P6" s="16">
        <v>146.1</v>
      </c>
      <c r="Q6" s="17"/>
      <c r="R6" s="17"/>
      <c r="S6" s="16"/>
      <c r="T6" s="17"/>
      <c r="U6" s="16">
        <v>176.8</v>
      </c>
      <c r="V6" s="16"/>
      <c r="W6" s="16">
        <v>90.65</v>
      </c>
      <c r="X6" s="17"/>
      <c r="Y6" s="16"/>
      <c r="Z6" s="16"/>
      <c r="AA6" s="16"/>
      <c r="AB6" s="17"/>
      <c r="AC6" s="17"/>
      <c r="AD6" s="16">
        <v>60.65</v>
      </c>
      <c r="AE6" s="16">
        <v>55.9</v>
      </c>
      <c r="AF6" s="16"/>
      <c r="AG6" s="17"/>
      <c r="AH6" s="17"/>
      <c r="AI6" s="17"/>
      <c r="AJ6" s="17"/>
      <c r="AK6" s="16"/>
      <c r="AL6" s="16">
        <v>60</v>
      </c>
      <c r="AM6" s="16">
        <v>33.4</v>
      </c>
      <c r="AN6" s="17"/>
      <c r="AO6" s="17"/>
      <c r="AP6" s="17"/>
      <c r="AQ6" s="17">
        <v>32.25</v>
      </c>
      <c r="AR6" s="17">
        <v>20.1</v>
      </c>
      <c r="AS6" s="17">
        <v>32.95</v>
      </c>
      <c r="AT6" s="17">
        <v>20.9</v>
      </c>
      <c r="AU6" s="17">
        <v>25.7</v>
      </c>
      <c r="AV6" s="17">
        <v>23.7</v>
      </c>
      <c r="AW6" s="17">
        <v>7.75</v>
      </c>
      <c r="AX6" s="17">
        <v>23.7</v>
      </c>
      <c r="AY6" s="17">
        <v>22.15</v>
      </c>
      <c r="AZ6" s="17">
        <v>7</v>
      </c>
      <c r="BA6" s="17">
        <v>23.5</v>
      </c>
      <c r="BB6" s="17">
        <v>25.05</v>
      </c>
      <c r="BC6" s="17">
        <v>8.45</v>
      </c>
      <c r="BD6" s="17">
        <v>23.9</v>
      </c>
      <c r="BE6" s="17">
        <v>25.15</v>
      </c>
      <c r="BF6" s="17">
        <v>9.15</v>
      </c>
      <c r="BG6" s="17">
        <v>21.3</v>
      </c>
      <c r="BH6" s="17">
        <v>24.35</v>
      </c>
      <c r="BI6" s="17">
        <v>7.55</v>
      </c>
      <c r="BJ6" s="17">
        <v>20.85</v>
      </c>
      <c r="BK6" s="17">
        <v>24.6</v>
      </c>
      <c r="BL6" s="17">
        <v>8.55</v>
      </c>
      <c r="BM6" s="17">
        <v>22.1</v>
      </c>
      <c r="BN6" s="17">
        <v>24.25</v>
      </c>
      <c r="BO6" s="17">
        <v>8.85</v>
      </c>
      <c r="BP6" s="17">
        <v>21.6</v>
      </c>
      <c r="BQ6" s="17">
        <v>24.9</v>
      </c>
      <c r="BR6" s="17">
        <v>8.8</v>
      </c>
      <c r="BS6" s="17">
        <v>27.25</v>
      </c>
      <c r="BT6" s="17">
        <v>23.05</v>
      </c>
      <c r="BU6" s="17">
        <v>11</v>
      </c>
      <c r="BV6" s="17">
        <v>26.9</v>
      </c>
      <c r="BW6" s="17">
        <v>23.05</v>
      </c>
      <c r="BX6" s="17">
        <v>10.95</v>
      </c>
      <c r="BY6" s="17"/>
      <c r="BZ6" s="17"/>
      <c r="CA6" s="17"/>
      <c r="CB6" s="17"/>
      <c r="CC6" s="17"/>
      <c r="CD6" s="17"/>
    </row>
    <row r="7" spans="1:82" ht="12.75">
      <c r="A7" s="8" t="s">
        <v>433</v>
      </c>
      <c r="B7" s="15" t="s">
        <v>136</v>
      </c>
      <c r="C7" s="15" t="s">
        <v>454</v>
      </c>
      <c r="D7" s="24" t="s">
        <v>49</v>
      </c>
      <c r="E7" s="8" t="s">
        <v>35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>
        <v>175.5</v>
      </c>
      <c r="V7" s="16"/>
      <c r="W7" s="16">
        <v>104.7</v>
      </c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O7" s="17"/>
      <c r="AP7" s="16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C7" s="17"/>
      <c r="BF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</row>
    <row r="8" spans="1:82" ht="12.75">
      <c r="A8" s="8" t="s">
        <v>433</v>
      </c>
      <c r="B8" s="15" t="s">
        <v>136</v>
      </c>
      <c r="C8" s="15" t="s">
        <v>455</v>
      </c>
      <c r="D8" s="15" t="s">
        <v>502</v>
      </c>
      <c r="F8" s="8" t="s">
        <v>46</v>
      </c>
      <c r="H8" s="16"/>
      <c r="I8" s="16"/>
      <c r="J8" s="17"/>
      <c r="K8" s="16"/>
      <c r="L8" s="17"/>
      <c r="M8" s="16"/>
      <c r="N8" s="16"/>
      <c r="O8" s="16"/>
      <c r="P8" s="16"/>
      <c r="Q8" s="17"/>
      <c r="R8" s="17"/>
      <c r="S8" s="16"/>
      <c r="T8" s="17"/>
      <c r="U8" s="16"/>
      <c r="V8" s="16"/>
      <c r="W8" s="16"/>
      <c r="X8" s="17"/>
      <c r="Y8" s="16"/>
      <c r="Z8" s="16"/>
      <c r="AA8" s="16"/>
      <c r="AB8" s="17"/>
      <c r="AC8" s="17"/>
      <c r="AD8" s="16"/>
      <c r="AE8" s="16"/>
      <c r="AF8" s="16"/>
      <c r="AG8" s="17"/>
      <c r="AH8" s="17"/>
      <c r="AI8" s="17"/>
      <c r="AJ8" s="17"/>
      <c r="AK8" s="16"/>
      <c r="AL8" s="16">
        <v>74.2</v>
      </c>
      <c r="AM8" s="16">
        <v>29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>
        <v>22.9</v>
      </c>
      <c r="BQ8" s="17">
        <v>24</v>
      </c>
      <c r="BR8" s="17"/>
      <c r="BS8" s="17"/>
      <c r="BT8" s="17"/>
      <c r="BU8" s="17"/>
      <c r="BV8" s="17">
        <v>22.1</v>
      </c>
      <c r="BW8" s="17">
        <v>21.1</v>
      </c>
      <c r="BX8" s="17"/>
      <c r="BY8" s="17"/>
      <c r="BZ8" s="17"/>
      <c r="CA8" s="17"/>
      <c r="CB8" s="17"/>
      <c r="CC8" s="17"/>
      <c r="CD8" s="17"/>
    </row>
    <row r="9" spans="1:82" ht="12.75">
      <c r="A9" s="8" t="s">
        <v>432</v>
      </c>
      <c r="B9" s="15" t="s">
        <v>89</v>
      </c>
      <c r="C9" s="15" t="s">
        <v>453</v>
      </c>
      <c r="D9" s="19" t="s">
        <v>41</v>
      </c>
      <c r="H9" s="16"/>
      <c r="I9" s="16"/>
      <c r="J9" s="17"/>
      <c r="K9" s="16"/>
      <c r="L9" s="17"/>
      <c r="M9" s="16"/>
      <c r="N9" s="16"/>
      <c r="O9" s="16"/>
      <c r="P9" s="16"/>
      <c r="Q9" s="17"/>
      <c r="R9" s="17"/>
      <c r="S9" s="16"/>
      <c r="T9" s="17"/>
      <c r="U9" s="16"/>
      <c r="V9" s="16"/>
      <c r="W9" s="16"/>
      <c r="X9" s="17"/>
      <c r="Y9" s="16"/>
      <c r="Z9" s="16"/>
      <c r="AA9" s="16"/>
      <c r="AB9" s="17"/>
      <c r="AC9" s="17"/>
      <c r="AD9" s="16"/>
      <c r="AE9" s="16"/>
      <c r="AF9" s="16"/>
      <c r="AG9" s="17"/>
      <c r="AH9" s="17"/>
      <c r="AI9" s="17"/>
      <c r="AJ9" s="17"/>
      <c r="AK9" s="16"/>
      <c r="AL9" s="16">
        <v>96.1</v>
      </c>
      <c r="AM9" s="16">
        <v>40</v>
      </c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</row>
    <row r="10" spans="1:78" ht="12.75">
      <c r="A10" s="8" t="s">
        <v>432</v>
      </c>
      <c r="B10" s="15" t="s">
        <v>89</v>
      </c>
      <c r="C10" s="15" t="s">
        <v>454</v>
      </c>
      <c r="D10" s="24" t="s">
        <v>50</v>
      </c>
      <c r="E10" s="8" t="s">
        <v>36</v>
      </c>
      <c r="F10" s="8" t="s">
        <v>269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7"/>
      <c r="AP10" s="17"/>
      <c r="AQ10" s="17"/>
      <c r="AR10" s="17"/>
      <c r="AS10" s="16">
        <v>41</v>
      </c>
      <c r="AT10" s="16">
        <v>22.9</v>
      </c>
      <c r="AU10" s="17"/>
      <c r="AV10" s="17"/>
      <c r="AW10" s="17"/>
      <c r="AX10" s="16">
        <v>28</v>
      </c>
      <c r="AY10" s="16">
        <v>23.7</v>
      </c>
      <c r="AZ10" s="16">
        <v>9.5</v>
      </c>
      <c r="BA10" s="17"/>
      <c r="BB10" s="17"/>
      <c r="BC10" s="17"/>
      <c r="BD10" s="16">
        <v>31.1</v>
      </c>
      <c r="BE10" s="16">
        <v>23</v>
      </c>
      <c r="BF10" s="16">
        <v>11.7</v>
      </c>
      <c r="BG10" s="17"/>
      <c r="BH10" s="17"/>
      <c r="BI10" s="17"/>
      <c r="BJ10" s="16">
        <v>30.3</v>
      </c>
      <c r="BK10" s="16">
        <v>22.8</v>
      </c>
      <c r="BL10" s="16">
        <v>15.4</v>
      </c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24"/>
      <c r="BZ10" s="24"/>
    </row>
    <row r="11" spans="1:88" ht="12.75">
      <c r="A11" s="8" t="s">
        <v>432</v>
      </c>
      <c r="B11" s="15" t="s">
        <v>89</v>
      </c>
      <c r="C11" s="15" t="s">
        <v>454</v>
      </c>
      <c r="D11" s="24" t="s">
        <v>518</v>
      </c>
      <c r="F11" s="8" t="s">
        <v>269</v>
      </c>
      <c r="G11" s="8" t="s">
        <v>88</v>
      </c>
      <c r="H11" s="16"/>
      <c r="I11" s="16">
        <v>244.8</v>
      </c>
      <c r="J11" s="16"/>
      <c r="K11" s="16"/>
      <c r="L11" s="16">
        <v>118.6</v>
      </c>
      <c r="M11" s="16">
        <v>93</v>
      </c>
      <c r="N11" s="16">
        <v>92.5</v>
      </c>
      <c r="O11" s="16">
        <v>75.1</v>
      </c>
      <c r="P11" s="16">
        <v>165.7</v>
      </c>
      <c r="Q11" s="16"/>
      <c r="R11" s="16"/>
      <c r="S11" s="16"/>
      <c r="T11" s="16"/>
      <c r="U11" s="16"/>
      <c r="V11" s="16"/>
      <c r="W11" s="16"/>
      <c r="X11" s="16"/>
      <c r="Y11" s="16">
        <v>67.5</v>
      </c>
      <c r="Z11" s="16">
        <v>48.2</v>
      </c>
      <c r="AA11" s="16"/>
      <c r="AB11" s="16"/>
      <c r="AC11" s="16"/>
      <c r="AD11" s="16"/>
      <c r="AE11" s="16"/>
      <c r="AF11" s="16"/>
      <c r="AG11" s="16"/>
      <c r="AH11" s="16"/>
      <c r="AI11" s="16">
        <v>133</v>
      </c>
      <c r="AJ11" s="16"/>
      <c r="AK11" s="16"/>
      <c r="AL11" s="16"/>
      <c r="AM11" s="16"/>
      <c r="AO11" s="17"/>
      <c r="AP11" s="16">
        <f>I11-L11</f>
        <v>126.20000000000002</v>
      </c>
      <c r="AQ11" s="16">
        <v>36.3</v>
      </c>
      <c r="AR11" s="16">
        <v>24.9</v>
      </c>
      <c r="AS11" s="16">
        <v>35.4</v>
      </c>
      <c r="AT11" s="16">
        <v>24.3</v>
      </c>
      <c r="AU11" s="16">
        <v>28.3</v>
      </c>
      <c r="AV11" s="16">
        <v>25.5</v>
      </c>
      <c r="AW11" s="16">
        <v>12.8</v>
      </c>
      <c r="AX11" s="16">
        <v>28.6</v>
      </c>
      <c r="AY11" s="16">
        <v>24.8</v>
      </c>
      <c r="AZ11" s="16">
        <v>12.6</v>
      </c>
      <c r="BA11" s="16">
        <v>27.3</v>
      </c>
      <c r="BB11" s="16">
        <v>24.5</v>
      </c>
      <c r="BC11" s="16">
        <v>13.3</v>
      </c>
      <c r="BD11" s="16">
        <v>28.2</v>
      </c>
      <c r="BE11" s="16">
        <v>24.6</v>
      </c>
      <c r="BF11" s="16">
        <v>13.3</v>
      </c>
      <c r="BG11" s="16">
        <v>24.4</v>
      </c>
      <c r="BH11" s="16">
        <v>23.9</v>
      </c>
      <c r="BI11" s="16">
        <v>11.5</v>
      </c>
      <c r="BJ11" s="16">
        <v>24.5</v>
      </c>
      <c r="BK11" s="16">
        <v>24.2</v>
      </c>
      <c r="BL11" s="16">
        <v>11.5</v>
      </c>
      <c r="BM11" s="17"/>
      <c r="BN11" s="17"/>
      <c r="BO11" s="17"/>
      <c r="BP11" s="16">
        <v>24.7</v>
      </c>
      <c r="BQ11" s="16">
        <v>22.5</v>
      </c>
      <c r="BR11" s="16">
        <v>12.2</v>
      </c>
      <c r="BS11" s="17"/>
      <c r="BT11" s="17"/>
      <c r="BU11" s="17"/>
      <c r="BV11" s="16">
        <v>22</v>
      </c>
      <c r="BW11" s="16">
        <v>18.8</v>
      </c>
      <c r="BX11" s="16">
        <v>11.2</v>
      </c>
      <c r="BY11" s="16">
        <v>16.6</v>
      </c>
      <c r="BZ11" s="16">
        <v>10.6</v>
      </c>
      <c r="CA11" s="16">
        <v>16.7</v>
      </c>
      <c r="CB11" s="16">
        <v>10.9</v>
      </c>
      <c r="CC11" s="16">
        <v>16.5</v>
      </c>
      <c r="CD11" s="16">
        <v>9.9</v>
      </c>
      <c r="CE11" s="16">
        <v>16</v>
      </c>
      <c r="CF11" s="16">
        <v>10</v>
      </c>
      <c r="CG11" s="16">
        <v>19.7</v>
      </c>
      <c r="CH11" s="16">
        <v>8.7</v>
      </c>
      <c r="CI11" s="16">
        <v>18.3</v>
      </c>
      <c r="CJ11" s="16">
        <v>8.6</v>
      </c>
    </row>
    <row r="12" spans="1:78" ht="12.75">
      <c r="A12" s="8" t="s">
        <v>135</v>
      </c>
      <c r="B12" s="15" t="s">
        <v>135</v>
      </c>
      <c r="C12" s="15" t="s">
        <v>453</v>
      </c>
      <c r="D12" s="24" t="s">
        <v>51</v>
      </c>
      <c r="E12" s="8" t="s">
        <v>36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24"/>
      <c r="BZ12" s="24"/>
    </row>
    <row r="13" spans="1:78" ht="12.75">
      <c r="A13" s="43" t="s">
        <v>103</v>
      </c>
      <c r="B13" s="29" t="s">
        <v>452</v>
      </c>
      <c r="C13" s="29" t="s">
        <v>521</v>
      </c>
      <c r="D13" s="10" t="s">
        <v>45</v>
      </c>
      <c r="E13" s="11" t="s">
        <v>0</v>
      </c>
      <c r="F13" s="11" t="s">
        <v>383</v>
      </c>
      <c r="G13" s="12" t="s">
        <v>11</v>
      </c>
      <c r="H13" s="12" t="s">
        <v>13</v>
      </c>
      <c r="I13" s="12" t="s">
        <v>15</v>
      </c>
      <c r="J13" s="12" t="s">
        <v>24</v>
      </c>
      <c r="K13" s="12" t="s">
        <v>26</v>
      </c>
      <c r="L13" s="12" t="s">
        <v>29</v>
      </c>
      <c r="M13" s="12" t="s">
        <v>31</v>
      </c>
      <c r="N13" s="12" t="s">
        <v>33</v>
      </c>
      <c r="O13" s="12" t="s">
        <v>30</v>
      </c>
      <c r="P13" s="12" t="s">
        <v>32</v>
      </c>
      <c r="Q13" s="12" t="s">
        <v>34</v>
      </c>
      <c r="S13" s="12"/>
      <c r="T13" s="12"/>
      <c r="U13" s="12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24"/>
      <c r="BZ13" s="24"/>
    </row>
    <row r="14" spans="1:82" ht="12.75">
      <c r="A14" s="8" t="s">
        <v>433</v>
      </c>
      <c r="B14" s="15" t="s">
        <v>136</v>
      </c>
      <c r="C14" s="15" t="s">
        <v>453</v>
      </c>
      <c r="D14" s="19" t="s">
        <v>37</v>
      </c>
      <c r="E14" s="9" t="s">
        <v>36</v>
      </c>
      <c r="F14" s="9"/>
      <c r="G14" s="17"/>
      <c r="H14" s="17"/>
      <c r="I14" s="17"/>
      <c r="J14" s="16">
        <v>23.9</v>
      </c>
      <c r="K14" s="16">
        <v>23.8</v>
      </c>
      <c r="L14" s="17"/>
      <c r="M14" s="17"/>
      <c r="N14" s="17"/>
      <c r="O14" s="17"/>
      <c r="P14" s="17"/>
      <c r="Q14" s="17"/>
      <c r="S14" s="17"/>
      <c r="T14" s="17"/>
      <c r="U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Y14" s="17"/>
      <c r="BZ14" s="17"/>
      <c r="CA14" s="17"/>
      <c r="CB14" s="17"/>
      <c r="CC14" s="17"/>
      <c r="CD14" s="17"/>
    </row>
    <row r="15" spans="1:82" ht="12.75">
      <c r="A15" s="8" t="s">
        <v>433</v>
      </c>
      <c r="B15" s="15" t="s">
        <v>136</v>
      </c>
      <c r="C15" s="15" t="s">
        <v>453</v>
      </c>
      <c r="D15" s="19" t="s">
        <v>40</v>
      </c>
      <c r="E15" s="9" t="s">
        <v>35</v>
      </c>
      <c r="F15" s="9"/>
      <c r="G15" s="16">
        <v>26.9</v>
      </c>
      <c r="H15" s="16">
        <v>23.4</v>
      </c>
      <c r="I15" s="16">
        <v>8.9</v>
      </c>
      <c r="J15" s="17"/>
      <c r="K15" s="17"/>
      <c r="L15" s="16"/>
      <c r="M15" s="16"/>
      <c r="O15" s="17"/>
      <c r="P15" s="17"/>
      <c r="Q15" s="17"/>
      <c r="S15" s="17"/>
      <c r="T15" s="17"/>
      <c r="U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Y15" s="17"/>
      <c r="BZ15" s="17"/>
      <c r="CA15" s="17"/>
      <c r="CB15" s="17"/>
      <c r="CC15" s="17"/>
      <c r="CD15" s="17"/>
    </row>
    <row r="16" spans="1:82" ht="12.75">
      <c r="A16" s="8" t="s">
        <v>433</v>
      </c>
      <c r="B16" s="15" t="s">
        <v>136</v>
      </c>
      <c r="C16" s="15" t="s">
        <v>453</v>
      </c>
      <c r="D16" s="19" t="s">
        <v>38</v>
      </c>
      <c r="E16" s="9" t="s">
        <v>36</v>
      </c>
      <c r="F16" s="9"/>
      <c r="G16" s="17"/>
      <c r="H16" s="17"/>
      <c r="I16" s="17"/>
      <c r="J16" s="17"/>
      <c r="K16" s="17"/>
      <c r="L16" s="17"/>
      <c r="M16" s="17"/>
      <c r="N16" s="17"/>
      <c r="O16" s="16">
        <v>23.1</v>
      </c>
      <c r="P16" s="16">
        <v>19.7</v>
      </c>
      <c r="Q16" s="16">
        <v>9.7</v>
      </c>
      <c r="S16" s="17"/>
      <c r="T16" s="17"/>
      <c r="U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Y16" s="17"/>
      <c r="BZ16" s="17"/>
      <c r="CA16" s="17"/>
      <c r="CB16" s="17"/>
      <c r="CC16" s="17"/>
      <c r="CD16" s="17"/>
    </row>
    <row r="17" spans="1:82" s="20" customFormat="1" ht="12.75">
      <c r="A17" s="22" t="s">
        <v>433</v>
      </c>
      <c r="B17" s="25" t="s">
        <v>136</v>
      </c>
      <c r="C17" s="25" t="s">
        <v>454</v>
      </c>
      <c r="D17" s="26" t="s">
        <v>44</v>
      </c>
      <c r="E17" s="27" t="s">
        <v>35</v>
      </c>
      <c r="F17" s="27" t="s">
        <v>47</v>
      </c>
      <c r="G17" s="23"/>
      <c r="H17" s="23"/>
      <c r="I17" s="23"/>
      <c r="J17" s="23"/>
      <c r="K17" s="23"/>
      <c r="L17" s="23">
        <v>26.74</v>
      </c>
      <c r="M17" s="23">
        <v>20.33</v>
      </c>
      <c r="N17" s="23">
        <v>12.11</v>
      </c>
      <c r="O17" s="23"/>
      <c r="P17" s="23"/>
      <c r="Q17" s="23"/>
      <c r="S17" s="23"/>
      <c r="T17" s="23"/>
      <c r="U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Y17" s="23"/>
      <c r="BZ17" s="23"/>
      <c r="CA17" s="23"/>
      <c r="CB17" s="23"/>
      <c r="CC17" s="23"/>
      <c r="CD17" s="23"/>
    </row>
    <row r="18" spans="1:82" ht="12.75">
      <c r="A18" s="8" t="s">
        <v>432</v>
      </c>
      <c r="B18" s="15" t="s">
        <v>89</v>
      </c>
      <c r="C18" s="15" t="s">
        <v>453</v>
      </c>
      <c r="D18" s="19" t="s">
        <v>39</v>
      </c>
      <c r="E18" s="9" t="s">
        <v>35</v>
      </c>
      <c r="F18" s="9"/>
      <c r="G18" s="17"/>
      <c r="H18" s="17"/>
      <c r="I18" s="17"/>
      <c r="J18" s="17"/>
      <c r="K18" s="17"/>
      <c r="L18" s="17">
        <v>29.5</v>
      </c>
      <c r="M18" s="17">
        <v>24.3</v>
      </c>
      <c r="N18" s="16">
        <v>16.1</v>
      </c>
      <c r="O18" s="17"/>
      <c r="P18" s="17"/>
      <c r="Q18" s="17"/>
      <c r="S18" s="17"/>
      <c r="T18" s="17"/>
      <c r="U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Y18" s="17"/>
      <c r="BZ18" s="17"/>
      <c r="CA18" s="17"/>
      <c r="CB18" s="17"/>
      <c r="CC18" s="17"/>
      <c r="CD18" s="17"/>
    </row>
    <row r="19" spans="1:78" ht="12.75">
      <c r="A19" s="8" t="s">
        <v>432</v>
      </c>
      <c r="B19" s="15" t="s">
        <v>89</v>
      </c>
      <c r="C19" s="15" t="s">
        <v>453</v>
      </c>
      <c r="D19" s="24" t="s">
        <v>491</v>
      </c>
      <c r="E19" s="8" t="s">
        <v>35</v>
      </c>
      <c r="G19" s="16">
        <v>33.1</v>
      </c>
      <c r="H19" s="16">
        <v>28.8</v>
      </c>
      <c r="I19" s="16">
        <v>15</v>
      </c>
      <c r="AQ19" s="24"/>
      <c r="AR19" s="24"/>
      <c r="AW19" s="16"/>
      <c r="BY19" s="24"/>
      <c r="BZ19" s="24"/>
    </row>
    <row r="20" spans="2:51" ht="12.75">
      <c r="B20" s="29"/>
      <c r="C20" s="29"/>
      <c r="D20" s="24"/>
      <c r="E20" s="24"/>
      <c r="F20" s="24"/>
      <c r="G20" s="24"/>
      <c r="H20" s="16"/>
      <c r="I20" s="16"/>
      <c r="J20" s="16"/>
      <c r="K20" s="16"/>
      <c r="AY20" s="16"/>
    </row>
    <row r="21" spans="4:51" ht="12.75">
      <c r="D21" s="24"/>
      <c r="E21" s="24"/>
      <c r="F21" s="24"/>
      <c r="G21" s="24"/>
      <c r="H21" s="16"/>
      <c r="I21" s="16"/>
      <c r="J21" s="16"/>
      <c r="K21" s="16"/>
      <c r="AQ21" s="24"/>
      <c r="AR21" s="24"/>
      <c r="AY21" s="16"/>
    </row>
    <row r="22" spans="4:51" ht="12.75">
      <c r="D22" s="24"/>
      <c r="E22" s="24"/>
      <c r="F22" s="24"/>
      <c r="G22" s="24"/>
      <c r="H22" s="16"/>
      <c r="I22" s="16"/>
      <c r="J22" s="16"/>
      <c r="K22" s="16"/>
      <c r="AQ22" s="24"/>
      <c r="AR22" s="24"/>
      <c r="AS22" s="24"/>
      <c r="AT22" s="24"/>
      <c r="AW22" s="16"/>
      <c r="AY22" s="16"/>
    </row>
    <row r="23" spans="4:51" ht="12.75">
      <c r="D23" s="24"/>
      <c r="E23" s="24"/>
      <c r="F23" s="24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Q23" s="24"/>
      <c r="AR23" s="24"/>
      <c r="AS23" s="24"/>
      <c r="AT23" s="24"/>
      <c r="AY23" s="16"/>
    </row>
    <row r="24" spans="4:51" ht="12.75">
      <c r="D24" s="24"/>
      <c r="E24" s="24"/>
      <c r="F24" s="24"/>
      <c r="G24" s="16"/>
      <c r="H24" s="16"/>
      <c r="I24" s="16"/>
      <c r="J24" s="16"/>
      <c r="K24" s="16"/>
      <c r="L24" s="16"/>
      <c r="M24" s="16"/>
      <c r="N24" s="16"/>
      <c r="P24" s="16"/>
      <c r="S24" s="16"/>
      <c r="V24" s="16"/>
      <c r="Y24" s="16"/>
      <c r="AB24" s="16"/>
      <c r="AE24" s="16"/>
      <c r="AH24" s="16"/>
      <c r="AQ24" s="24"/>
      <c r="AR24" s="24"/>
      <c r="AS24" s="24"/>
      <c r="AT24" s="24"/>
      <c r="AY24" s="16"/>
    </row>
    <row r="25" spans="4:51" ht="12.75">
      <c r="D25" s="24"/>
      <c r="E25" s="24"/>
      <c r="F25" s="24"/>
      <c r="G25" s="16"/>
      <c r="H25" s="16"/>
      <c r="I25" s="16"/>
      <c r="J25" s="16"/>
      <c r="K25" s="16"/>
      <c r="L25" s="16"/>
      <c r="M25" s="16"/>
      <c r="N25" s="16"/>
      <c r="P25" s="16"/>
      <c r="S25" s="16"/>
      <c r="V25" s="16"/>
      <c r="Y25" s="16"/>
      <c r="AB25" s="16"/>
      <c r="AE25" s="16"/>
      <c r="AH25" s="16"/>
      <c r="AQ25" s="24"/>
      <c r="AR25" s="24"/>
      <c r="AS25" s="24"/>
      <c r="AT25" s="24"/>
      <c r="AY25" s="16"/>
    </row>
    <row r="26" spans="4:51" ht="12.75">
      <c r="D26" s="24"/>
      <c r="E26" s="24"/>
      <c r="F26" s="24"/>
      <c r="G26" s="17"/>
      <c r="H26" s="17"/>
      <c r="I26" s="17"/>
      <c r="J26" s="17"/>
      <c r="K26" s="17"/>
      <c r="L26" s="17"/>
      <c r="M26" s="17"/>
      <c r="N26" s="17"/>
      <c r="P26" s="17"/>
      <c r="S26" s="17"/>
      <c r="V26" s="17"/>
      <c r="Y26" s="17"/>
      <c r="AB26" s="17"/>
      <c r="AE26" s="17"/>
      <c r="AH26" s="17"/>
      <c r="AQ26" s="24"/>
      <c r="AR26" s="24"/>
      <c r="AS26" s="24"/>
      <c r="AT26" s="24"/>
      <c r="AY26" s="16"/>
    </row>
    <row r="27" spans="7:49" ht="12.75">
      <c r="G27" s="17"/>
      <c r="H27" s="17"/>
      <c r="I27" s="17"/>
      <c r="J27" s="17"/>
      <c r="K27" s="17"/>
      <c r="L27" s="17"/>
      <c r="M27" s="17"/>
      <c r="N27" s="17"/>
      <c r="P27" s="17"/>
      <c r="S27" s="17"/>
      <c r="V27" s="17"/>
      <c r="Y27" s="17"/>
      <c r="AB27" s="17"/>
      <c r="AE27" s="17"/>
      <c r="AH27" s="17"/>
      <c r="AQ27" s="24"/>
      <c r="AR27" s="24"/>
      <c r="AS27" s="24"/>
      <c r="AT27" s="24"/>
      <c r="AW27" s="16"/>
    </row>
    <row r="28" spans="7:46" ht="12.75">
      <c r="G28" s="16"/>
      <c r="H28" s="16"/>
      <c r="I28" s="16"/>
      <c r="J28" s="16"/>
      <c r="K28" s="16"/>
      <c r="L28" s="16"/>
      <c r="M28" s="16"/>
      <c r="N28" s="16"/>
      <c r="P28" s="17"/>
      <c r="S28" s="17"/>
      <c r="V28" s="17"/>
      <c r="Y28" s="17"/>
      <c r="AB28" s="17"/>
      <c r="AE28" s="17"/>
      <c r="AH28" s="17"/>
      <c r="AQ28" s="24"/>
      <c r="AR28" s="24"/>
      <c r="AS28" s="24"/>
      <c r="AT28" s="24"/>
    </row>
    <row r="29" spans="7:46" ht="12.75">
      <c r="G29" s="16"/>
      <c r="H29" s="16"/>
      <c r="I29" s="16"/>
      <c r="J29" s="16"/>
      <c r="K29" s="16"/>
      <c r="L29" s="16"/>
      <c r="M29" s="16"/>
      <c r="N29" s="16"/>
      <c r="O29" s="17"/>
      <c r="P29" s="17"/>
      <c r="S29" s="16"/>
      <c r="V29" s="17"/>
      <c r="AQ29" s="24"/>
      <c r="AR29" s="24"/>
      <c r="AS29" s="24"/>
      <c r="AT29" s="24"/>
    </row>
    <row r="30" spans="7:44" ht="12.75"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Y30" s="17"/>
      <c r="Z30" s="17"/>
      <c r="AA30" s="17"/>
      <c r="AB30" s="17"/>
      <c r="AC30" s="17"/>
      <c r="AD30" s="17"/>
      <c r="AE30" s="17"/>
      <c r="AH30" s="17"/>
      <c r="AQ30" s="24"/>
      <c r="AR30" s="24"/>
    </row>
    <row r="31" spans="7:46" ht="12.75">
      <c r="G31" s="17"/>
      <c r="H31" s="17"/>
      <c r="I31" s="17"/>
      <c r="J31" s="17"/>
      <c r="K31" s="17"/>
      <c r="L31" s="17"/>
      <c r="M31" s="17"/>
      <c r="N31" s="17"/>
      <c r="AQ31" s="24"/>
      <c r="AR31" s="24"/>
      <c r="AS31" s="24"/>
      <c r="AT31" s="24"/>
    </row>
    <row r="32" spans="7:14" ht="12.75">
      <c r="G32" s="71"/>
      <c r="H32" s="71"/>
      <c r="I32" s="16"/>
      <c r="J32" s="16"/>
      <c r="K32" s="16"/>
      <c r="L32" s="16"/>
      <c r="M32" s="16"/>
      <c r="N32" s="16"/>
    </row>
    <row r="33" spans="7:14" ht="12.75">
      <c r="G33" s="17"/>
      <c r="H33" s="17"/>
      <c r="I33" s="16"/>
      <c r="J33" s="16"/>
      <c r="K33" s="16"/>
      <c r="L33" s="16"/>
      <c r="M33" s="16"/>
      <c r="N33" s="16"/>
    </row>
    <row r="34" spans="9:14" ht="12.75">
      <c r="I34" s="17"/>
      <c r="J34" s="17"/>
      <c r="K34" s="17"/>
      <c r="L34" s="17"/>
      <c r="M34" s="17"/>
      <c r="N34" s="17"/>
    </row>
    <row r="35" spans="9:14" ht="12.75">
      <c r="I35" s="17"/>
      <c r="J35" s="17"/>
      <c r="K35" s="17"/>
      <c r="L35" s="17"/>
      <c r="M35" s="17"/>
      <c r="N35" s="17"/>
    </row>
    <row r="36" spans="9:14" ht="12.75">
      <c r="I36" s="16"/>
      <c r="J36" s="16"/>
      <c r="K36" s="16"/>
      <c r="L36" s="16"/>
      <c r="M36" s="16"/>
      <c r="N36" s="16"/>
    </row>
    <row r="37" spans="9:14" ht="12.75">
      <c r="I37" s="16"/>
      <c r="J37" s="16"/>
      <c r="K37" s="16"/>
      <c r="L37" s="16"/>
      <c r="M37" s="16"/>
      <c r="N37" s="16"/>
    </row>
    <row r="38" spans="9:14" ht="12.75">
      <c r="I38" s="16"/>
      <c r="J38" s="16"/>
      <c r="K38" s="17"/>
      <c r="L38" s="17"/>
      <c r="M38" s="17"/>
      <c r="N38" s="17"/>
    </row>
    <row r="39" spans="9:14" ht="12.75">
      <c r="I39" s="17"/>
      <c r="J39" s="17"/>
      <c r="K39" s="17"/>
      <c r="L39" s="17"/>
      <c r="M39" s="17"/>
      <c r="N39" s="17"/>
    </row>
    <row r="40" spans="9:14" ht="12.75">
      <c r="I40" s="17"/>
      <c r="J40" s="17"/>
      <c r="K40" s="16"/>
      <c r="L40" s="17"/>
      <c r="M40" s="17"/>
      <c r="N40" s="72"/>
    </row>
    <row r="41" spans="9:13" ht="12.75">
      <c r="I41" s="72"/>
      <c r="J41" s="72"/>
      <c r="K41" s="72"/>
      <c r="L41" s="16"/>
      <c r="M41" s="16"/>
    </row>
    <row r="42" spans="12:24" ht="12.75">
      <c r="L42" s="72"/>
      <c r="M42" s="72"/>
      <c r="W42" s="17"/>
      <c r="X42" s="17"/>
    </row>
    <row r="45" spans="8:28" ht="12.75"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8:27" ht="12.75">
      <c r="H46" s="16"/>
      <c r="I46" s="16"/>
      <c r="K46" s="16"/>
      <c r="L46" s="16"/>
      <c r="N46" s="16"/>
      <c r="O46" s="16"/>
      <c r="Q46" s="16"/>
      <c r="R46" s="16"/>
      <c r="T46" s="16"/>
      <c r="U46" s="16"/>
      <c r="W46" s="16"/>
      <c r="X46" s="16"/>
      <c r="Z46" s="16"/>
      <c r="AA46" s="16"/>
    </row>
    <row r="47" spans="8:27" ht="12.75">
      <c r="H47" s="16"/>
      <c r="I47" s="16"/>
      <c r="K47" s="16"/>
      <c r="L47" s="16"/>
      <c r="N47" s="16"/>
      <c r="O47" s="16"/>
      <c r="Q47" s="16"/>
      <c r="R47" s="16"/>
      <c r="T47" s="16"/>
      <c r="U47" s="16"/>
      <c r="W47" s="16"/>
      <c r="X47" s="16"/>
      <c r="Z47" s="16"/>
      <c r="AA47" s="16"/>
    </row>
    <row r="48" spans="8:27" ht="12.75">
      <c r="H48" s="17"/>
      <c r="I48" s="17"/>
      <c r="K48" s="17"/>
      <c r="L48" s="17"/>
      <c r="N48" s="17"/>
      <c r="O48" s="17"/>
      <c r="Q48" s="17"/>
      <c r="R48" s="17"/>
      <c r="T48" s="17"/>
      <c r="U48" s="17"/>
      <c r="W48" s="17"/>
      <c r="X48" s="17"/>
      <c r="Z48" s="17"/>
      <c r="AA48" s="17"/>
    </row>
    <row r="49" spans="8:27" ht="12.75">
      <c r="H49" s="17"/>
      <c r="I49" s="17"/>
      <c r="K49" s="17"/>
      <c r="L49" s="17"/>
      <c r="N49" s="17"/>
      <c r="O49" s="17"/>
      <c r="Q49" s="17"/>
      <c r="R49" s="17"/>
      <c r="T49" s="17"/>
      <c r="U49" s="17"/>
      <c r="W49" s="17"/>
      <c r="X49" s="17"/>
      <c r="Z49" s="17"/>
      <c r="AA49" s="17"/>
    </row>
    <row r="50" spans="8:27" ht="12.75">
      <c r="H50" s="17"/>
      <c r="I50" s="17"/>
      <c r="K50" s="17"/>
      <c r="L50" s="17"/>
      <c r="N50" s="17"/>
      <c r="O50" s="17"/>
      <c r="Q50" s="17"/>
      <c r="R50" s="17"/>
      <c r="T50" s="17"/>
      <c r="U50" s="17"/>
      <c r="W50" s="17"/>
      <c r="X50" s="17"/>
      <c r="Z50" s="17"/>
      <c r="AA50" s="17"/>
    </row>
    <row r="64" spans="7:19" ht="12.75">
      <c r="G64" s="17"/>
      <c r="S64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6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2" width="9.140625" style="5" customWidth="1"/>
    <col min="3" max="3" width="23.7109375" style="5" customWidth="1"/>
    <col min="4" max="4" width="19.140625" style="5" customWidth="1"/>
    <col min="5" max="5" width="9.140625" style="5" customWidth="1"/>
  </cols>
  <sheetData>
    <row r="1" spans="1:45" ht="12.75">
      <c r="A1" s="4" t="s">
        <v>104</v>
      </c>
      <c r="B1" s="4" t="s">
        <v>452</v>
      </c>
      <c r="C1" s="29" t="s">
        <v>521</v>
      </c>
      <c r="D1" s="3" t="s">
        <v>45</v>
      </c>
      <c r="E1" s="3" t="s">
        <v>0</v>
      </c>
      <c r="F1" s="1" t="s">
        <v>52</v>
      </c>
      <c r="G1" s="1" t="s">
        <v>53</v>
      </c>
      <c r="H1" s="1" t="s">
        <v>54</v>
      </c>
      <c r="I1" s="1" t="s">
        <v>55</v>
      </c>
      <c r="J1" s="1" t="s">
        <v>133</v>
      </c>
      <c r="K1" s="1" t="s">
        <v>56</v>
      </c>
      <c r="L1" s="1" t="s">
        <v>57</v>
      </c>
      <c r="M1" s="1" t="s">
        <v>58</v>
      </c>
      <c r="N1" s="1" t="s">
        <v>60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  <c r="U1" s="1" t="s">
        <v>116</v>
      </c>
      <c r="V1" s="1" t="s">
        <v>117</v>
      </c>
      <c r="W1" s="1" t="s">
        <v>118</v>
      </c>
      <c r="X1" s="1" t="s">
        <v>119</v>
      </c>
      <c r="Y1" s="1" t="s">
        <v>120</v>
      </c>
      <c r="Z1" s="1" t="s">
        <v>121</v>
      </c>
      <c r="AA1" s="1" t="s">
        <v>122</v>
      </c>
      <c r="AB1" s="1" t="s">
        <v>123</v>
      </c>
      <c r="AC1" s="1" t="s">
        <v>124</v>
      </c>
      <c r="AD1" s="1" t="s">
        <v>125</v>
      </c>
      <c r="AE1" s="1" t="s">
        <v>126</v>
      </c>
      <c r="AF1" s="1" t="s">
        <v>127</v>
      </c>
      <c r="AG1" s="1" t="s">
        <v>128</v>
      </c>
      <c r="AH1" s="1" t="s">
        <v>90</v>
      </c>
      <c r="AI1" s="1" t="s">
        <v>91</v>
      </c>
      <c r="AJ1" s="1" t="s">
        <v>92</v>
      </c>
      <c r="AK1" s="1" t="s">
        <v>93</v>
      </c>
      <c r="AL1" s="1" t="s">
        <v>94</v>
      </c>
      <c r="AM1" s="1" t="s">
        <v>96</v>
      </c>
      <c r="AN1" s="1" t="s">
        <v>95</v>
      </c>
      <c r="AO1" s="1" t="s">
        <v>97</v>
      </c>
      <c r="AP1" s="1" t="s">
        <v>98</v>
      </c>
      <c r="AQ1" s="1" t="s">
        <v>99</v>
      </c>
      <c r="AR1" s="1" t="s">
        <v>100</v>
      </c>
      <c r="AS1" s="1" t="s">
        <v>101</v>
      </c>
    </row>
    <row r="2" spans="1:45" s="24" customFormat="1" ht="12.75">
      <c r="A2" s="21" t="s">
        <v>433</v>
      </c>
      <c r="B2" s="15" t="s">
        <v>136</v>
      </c>
      <c r="C2" s="25" t="s">
        <v>493</v>
      </c>
      <c r="D2" t="s">
        <v>492</v>
      </c>
      <c r="E2" s="19" t="s">
        <v>35</v>
      </c>
      <c r="F2" s="16"/>
      <c r="G2" s="16">
        <v>117.5</v>
      </c>
      <c r="H2" s="16"/>
      <c r="I2" s="16"/>
      <c r="J2" s="16"/>
      <c r="K2" s="16"/>
      <c r="L2" s="16"/>
      <c r="M2" s="16"/>
      <c r="N2" s="16">
        <v>205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>
        <v>26</v>
      </c>
      <c r="AE2" s="16">
        <v>13.2</v>
      </c>
      <c r="AF2" s="16">
        <v>8.3</v>
      </c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3" spans="1:45" s="24" customFormat="1" ht="12.75">
      <c r="A3" s="21" t="s">
        <v>433</v>
      </c>
      <c r="B3" s="15" t="s">
        <v>136</v>
      </c>
      <c r="C3" s="25" t="s">
        <v>456</v>
      </c>
      <c r="D3" s="24" t="s">
        <v>129</v>
      </c>
      <c r="E3" s="24" t="s">
        <v>35</v>
      </c>
      <c r="F3" s="16">
        <v>378</v>
      </c>
      <c r="G3" s="16">
        <v>114</v>
      </c>
      <c r="H3" s="16">
        <v>61.4</v>
      </c>
      <c r="I3" s="16">
        <v>78</v>
      </c>
      <c r="J3" s="16">
        <v>74.7</v>
      </c>
      <c r="K3" s="16">
        <v>151.7</v>
      </c>
      <c r="L3" s="16">
        <v>59</v>
      </c>
      <c r="M3" s="16"/>
      <c r="N3" s="16">
        <v>195.8</v>
      </c>
      <c r="O3" s="16">
        <v>27.7</v>
      </c>
      <c r="P3" s="16">
        <v>13.3</v>
      </c>
      <c r="Q3" s="16">
        <v>11.6</v>
      </c>
      <c r="R3" s="16">
        <v>25.3</v>
      </c>
      <c r="S3" s="16">
        <v>14.6</v>
      </c>
      <c r="T3" s="16">
        <v>11.9</v>
      </c>
      <c r="U3" s="16">
        <v>24.9</v>
      </c>
      <c r="V3" s="16">
        <v>14.4</v>
      </c>
      <c r="W3" s="16">
        <v>10.9</v>
      </c>
      <c r="X3" s="16">
        <v>24</v>
      </c>
      <c r="Y3" s="16">
        <v>13.3</v>
      </c>
      <c r="Z3" s="16">
        <v>6.6</v>
      </c>
      <c r="AA3" s="16">
        <v>23.5</v>
      </c>
      <c r="AB3" s="16">
        <v>12.3</v>
      </c>
      <c r="AC3" s="16">
        <v>7.4</v>
      </c>
      <c r="AD3" s="16">
        <v>26.5</v>
      </c>
      <c r="AE3" s="16">
        <v>10.8</v>
      </c>
      <c r="AF3" s="16">
        <v>6.4</v>
      </c>
      <c r="AG3" s="16"/>
      <c r="AH3" s="16">
        <v>11.5</v>
      </c>
      <c r="AI3" s="16">
        <v>10.3</v>
      </c>
      <c r="AJ3" s="16">
        <v>11.4</v>
      </c>
      <c r="AK3" s="16">
        <v>10.3</v>
      </c>
      <c r="AL3" s="16">
        <v>12.4</v>
      </c>
      <c r="AM3" s="16">
        <v>10.2</v>
      </c>
      <c r="AN3" s="16">
        <v>12.5</v>
      </c>
      <c r="AO3" s="16">
        <v>10</v>
      </c>
      <c r="AP3" s="16">
        <v>13.1</v>
      </c>
      <c r="AQ3" s="16">
        <v>7.7</v>
      </c>
      <c r="AR3" s="16">
        <v>13.4</v>
      </c>
      <c r="AS3" s="16">
        <v>8.2</v>
      </c>
    </row>
    <row r="4" spans="1:45" s="24" customFormat="1" ht="12.75">
      <c r="A4" s="21" t="s">
        <v>433</v>
      </c>
      <c r="B4" s="15" t="s">
        <v>136</v>
      </c>
      <c r="C4" s="25" t="s">
        <v>457</v>
      </c>
      <c r="D4" s="24" t="s">
        <v>130</v>
      </c>
      <c r="E4" s="24" t="s">
        <v>36</v>
      </c>
      <c r="F4" s="16"/>
      <c r="G4" s="16"/>
      <c r="H4" s="16"/>
      <c r="I4" s="16">
        <v>75.6</v>
      </c>
      <c r="J4" s="16"/>
      <c r="K4" s="16"/>
      <c r="L4" s="16"/>
      <c r="M4" s="16"/>
      <c r="N4" s="16"/>
      <c r="O4" s="16">
        <v>27.7</v>
      </c>
      <c r="P4" s="16">
        <v>14.3</v>
      </c>
      <c r="Q4" s="16">
        <v>11.6</v>
      </c>
      <c r="R4" s="16">
        <v>25.5</v>
      </c>
      <c r="S4" s="16">
        <v>13.8</v>
      </c>
      <c r="T4" s="16">
        <v>12.1</v>
      </c>
      <c r="U4" s="16">
        <v>25</v>
      </c>
      <c r="V4" s="16">
        <v>14.7</v>
      </c>
      <c r="W4" s="16">
        <v>10.8</v>
      </c>
      <c r="X4" s="16">
        <v>23.3</v>
      </c>
      <c r="Y4" s="16">
        <v>13.2</v>
      </c>
      <c r="Z4" s="16">
        <v>6.4</v>
      </c>
      <c r="AA4" s="16">
        <v>23.2</v>
      </c>
      <c r="AB4" s="16">
        <v>12.6</v>
      </c>
      <c r="AC4" s="16">
        <v>7.6</v>
      </c>
      <c r="AD4" s="16">
        <v>26</v>
      </c>
      <c r="AE4" s="16">
        <v>13.1</v>
      </c>
      <c r="AF4" s="16">
        <v>6.3</v>
      </c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</row>
    <row r="5" spans="1:45" s="24" customFormat="1" ht="12.75">
      <c r="A5" s="21" t="s">
        <v>433</v>
      </c>
      <c r="B5" s="15" t="s">
        <v>136</v>
      </c>
      <c r="C5" s="15" t="s">
        <v>458</v>
      </c>
      <c r="D5" s="24" t="s">
        <v>132</v>
      </c>
      <c r="E5" s="19" t="s">
        <v>35</v>
      </c>
      <c r="F5" s="16"/>
      <c r="G5" s="16"/>
      <c r="H5" s="16"/>
      <c r="I5" s="16">
        <v>78.1</v>
      </c>
      <c r="J5" s="16"/>
      <c r="K5" s="16"/>
      <c r="L5" s="16"/>
      <c r="M5" s="16"/>
      <c r="N5" s="16"/>
      <c r="O5" s="16">
        <v>28.7</v>
      </c>
      <c r="P5" s="16">
        <v>13.2</v>
      </c>
      <c r="Q5" s="16">
        <v>13.7</v>
      </c>
      <c r="R5" s="16">
        <v>26.1</v>
      </c>
      <c r="S5" s="16">
        <v>14</v>
      </c>
      <c r="T5" s="16">
        <v>13.3</v>
      </c>
      <c r="U5" s="16">
        <v>25.1</v>
      </c>
      <c r="V5" s="16">
        <v>14.3</v>
      </c>
      <c r="W5" s="16">
        <v>12.3</v>
      </c>
      <c r="X5" s="16">
        <v>22.5</v>
      </c>
      <c r="Y5" s="16">
        <v>12.2</v>
      </c>
      <c r="Z5" s="16">
        <v>8.6</v>
      </c>
      <c r="AA5" s="16">
        <v>23.1</v>
      </c>
      <c r="AB5" s="16">
        <v>12.7</v>
      </c>
      <c r="AC5" s="16">
        <v>10.4</v>
      </c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</row>
    <row r="6" spans="1:45" s="24" customFormat="1" ht="12.75">
      <c r="A6" s="24" t="s">
        <v>433</v>
      </c>
      <c r="B6" s="15" t="s">
        <v>136</v>
      </c>
      <c r="C6" s="15" t="s">
        <v>459</v>
      </c>
      <c r="D6" s="15" t="s">
        <v>460</v>
      </c>
      <c r="E6" s="15" t="s">
        <v>35</v>
      </c>
      <c r="F6" s="16"/>
      <c r="G6" s="16"/>
      <c r="H6" s="16"/>
      <c r="I6" s="16"/>
      <c r="J6" s="16"/>
      <c r="K6" s="16"/>
      <c r="L6" s="16"/>
      <c r="M6" s="16"/>
      <c r="N6" s="16">
        <v>197.2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>
        <v>27.5</v>
      </c>
      <c r="AE6" s="16">
        <v>12.9</v>
      </c>
      <c r="AF6" s="16">
        <v>5.5</v>
      </c>
      <c r="AG6" s="16">
        <v>8.3</v>
      </c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s="21" customFormat="1" ht="12.75">
      <c r="A7" s="21" t="s">
        <v>433</v>
      </c>
      <c r="B7" s="25" t="s">
        <v>136</v>
      </c>
      <c r="C7" s="25" t="s">
        <v>461</v>
      </c>
      <c r="D7" s="26" t="s">
        <v>109</v>
      </c>
      <c r="E7" s="26" t="s">
        <v>35</v>
      </c>
      <c r="F7" s="28"/>
      <c r="G7" s="28"/>
      <c r="H7" s="28"/>
      <c r="I7" s="28">
        <v>78.71</v>
      </c>
      <c r="J7" s="28">
        <v>77.67</v>
      </c>
      <c r="K7" s="28">
        <v>159.3</v>
      </c>
      <c r="L7" s="28"/>
      <c r="M7" s="28"/>
      <c r="N7" s="28">
        <v>183.02</v>
      </c>
      <c r="O7" s="28">
        <v>28.49</v>
      </c>
      <c r="P7" s="28">
        <v>15.57</v>
      </c>
      <c r="Q7" s="28">
        <v>12.95</v>
      </c>
      <c r="R7" s="28">
        <v>25.83</v>
      </c>
      <c r="S7" s="28">
        <v>17.15</v>
      </c>
      <c r="T7" s="28">
        <v>15.48</v>
      </c>
      <c r="U7" s="28">
        <v>25.82</v>
      </c>
      <c r="V7" s="28">
        <v>16.99</v>
      </c>
      <c r="W7" s="28">
        <v>14.17</v>
      </c>
      <c r="X7" s="28">
        <v>22.54</v>
      </c>
      <c r="Y7" s="28">
        <v>15.35</v>
      </c>
      <c r="Z7" s="28">
        <v>12.06</v>
      </c>
      <c r="AA7" s="28">
        <v>21.84</v>
      </c>
      <c r="AB7" s="28">
        <v>15.16</v>
      </c>
      <c r="AC7" s="28">
        <v>12.54</v>
      </c>
      <c r="AD7" s="28">
        <v>28.56</v>
      </c>
      <c r="AE7" s="28">
        <v>13.47</v>
      </c>
      <c r="AF7" s="28">
        <v>5.82</v>
      </c>
      <c r="AG7" s="28">
        <v>11.26</v>
      </c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5" s="24" customFormat="1" ht="12.75">
      <c r="A8" s="21" t="s">
        <v>433</v>
      </c>
      <c r="B8" s="15" t="s">
        <v>136</v>
      </c>
      <c r="C8" s="15" t="s">
        <v>453</v>
      </c>
      <c r="D8" s="24" t="s">
        <v>131</v>
      </c>
      <c r="E8" s="19" t="s">
        <v>35</v>
      </c>
      <c r="F8" s="16"/>
      <c r="G8" s="16"/>
      <c r="H8" s="16"/>
      <c r="I8" s="16"/>
      <c r="J8" s="16">
        <v>72.5</v>
      </c>
      <c r="K8" s="16"/>
      <c r="L8" s="16"/>
      <c r="M8" s="16"/>
      <c r="N8" s="16">
        <v>184.9</v>
      </c>
      <c r="O8" s="16"/>
      <c r="P8" s="16"/>
      <c r="Q8" s="16"/>
      <c r="R8" s="16">
        <v>23.7</v>
      </c>
      <c r="S8" s="16">
        <v>13.2</v>
      </c>
      <c r="T8" s="16">
        <v>11.2</v>
      </c>
      <c r="U8" s="16">
        <v>23.6</v>
      </c>
      <c r="V8" s="16">
        <v>14</v>
      </c>
      <c r="W8" s="16">
        <v>10.7</v>
      </c>
      <c r="X8" s="16">
        <v>22.3</v>
      </c>
      <c r="Y8" s="16">
        <v>12.8</v>
      </c>
      <c r="Z8" s="16">
        <v>8.3</v>
      </c>
      <c r="AA8" s="16"/>
      <c r="AB8" s="16"/>
      <c r="AC8" s="16"/>
      <c r="AD8" s="16">
        <v>24.3</v>
      </c>
      <c r="AE8" s="16">
        <v>11.5</v>
      </c>
      <c r="AF8" s="16">
        <v>9</v>
      </c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</row>
    <row r="9" spans="1:45" s="24" customFormat="1" ht="12.75">
      <c r="A9" s="24" t="s">
        <v>433</v>
      </c>
      <c r="B9" s="15" t="s">
        <v>136</v>
      </c>
      <c r="C9" s="15" t="s">
        <v>454</v>
      </c>
      <c r="D9" s="15" t="s">
        <v>107</v>
      </c>
      <c r="E9" s="19" t="s">
        <v>35</v>
      </c>
      <c r="F9" s="16"/>
      <c r="G9" s="16"/>
      <c r="H9" s="16">
        <v>69.03</v>
      </c>
      <c r="I9" s="16">
        <v>68.42</v>
      </c>
      <c r="J9" s="16"/>
      <c r="K9" s="16"/>
      <c r="L9" s="16"/>
      <c r="M9" s="16"/>
      <c r="N9" s="16"/>
      <c r="O9" s="16">
        <v>24.54</v>
      </c>
      <c r="P9" s="16">
        <v>14.63</v>
      </c>
      <c r="Q9" s="16">
        <v>12.27</v>
      </c>
      <c r="R9" s="16">
        <v>22.54</v>
      </c>
      <c r="S9" s="16">
        <v>15.88</v>
      </c>
      <c r="T9" s="16">
        <v>14.26</v>
      </c>
      <c r="U9" s="16">
        <v>21.12</v>
      </c>
      <c r="V9" s="16">
        <v>15.54</v>
      </c>
      <c r="W9" s="16">
        <v>12.13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</row>
    <row r="10" spans="1:45" s="24" customFormat="1" ht="12.75">
      <c r="A10" s="24" t="s">
        <v>433</v>
      </c>
      <c r="B10" s="15" t="s">
        <v>136</v>
      </c>
      <c r="C10" s="15" t="s">
        <v>455</v>
      </c>
      <c r="D10" s="15" t="s">
        <v>504</v>
      </c>
      <c r="E10" s="15" t="s">
        <v>35</v>
      </c>
      <c r="F10" s="16"/>
      <c r="G10" s="16"/>
      <c r="H10" s="16"/>
      <c r="I10" s="16"/>
      <c r="J10" s="16"/>
      <c r="K10" s="16"/>
      <c r="L10" s="16"/>
      <c r="M10" s="16"/>
      <c r="N10" s="16">
        <v>198.6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>
        <v>27.5</v>
      </c>
      <c r="AE10" s="16">
        <v>12.7</v>
      </c>
      <c r="AF10" s="16">
        <v>5.3</v>
      </c>
      <c r="AG10" s="16">
        <v>10.9</v>
      </c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</row>
    <row r="11" spans="1:45" s="24" customFormat="1" ht="12.75">
      <c r="A11" s="24" t="s">
        <v>433</v>
      </c>
      <c r="B11" s="15" t="s">
        <v>136</v>
      </c>
      <c r="C11" s="15" t="s">
        <v>455</v>
      </c>
      <c r="D11" s="15" t="s">
        <v>503</v>
      </c>
      <c r="E11" s="19" t="s">
        <v>35</v>
      </c>
      <c r="F11" s="16"/>
      <c r="G11" s="16"/>
      <c r="H11" s="16"/>
      <c r="I11" s="16"/>
      <c r="J11" s="16">
        <v>70.5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>
        <v>20.86</v>
      </c>
      <c r="Y11" s="16">
        <v>15.99</v>
      </c>
      <c r="Z11" s="16">
        <v>12.14</v>
      </c>
      <c r="AA11" s="16">
        <v>21.06</v>
      </c>
      <c r="AB11" s="16">
        <v>13.85</v>
      </c>
      <c r="AC11" s="16">
        <v>11.18</v>
      </c>
      <c r="AD11" s="16">
        <v>26.14</v>
      </c>
      <c r="AE11" s="16">
        <v>12.05</v>
      </c>
      <c r="AF11" s="16">
        <v>6.44</v>
      </c>
      <c r="AG11" s="16">
        <v>11.04</v>
      </c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</row>
    <row r="12" spans="1:45" s="24" customFormat="1" ht="12.75">
      <c r="A12" s="21" t="s">
        <v>432</v>
      </c>
      <c r="B12" s="15" t="s">
        <v>89</v>
      </c>
      <c r="C12" s="15" t="s">
        <v>453</v>
      </c>
      <c r="D12" s="24" t="s">
        <v>106</v>
      </c>
      <c r="E12" s="19" t="s">
        <v>35</v>
      </c>
      <c r="F12" s="16"/>
      <c r="G12" s="16">
        <v>144.6</v>
      </c>
      <c r="H12" s="16"/>
      <c r="I12" s="16"/>
      <c r="J12" s="16">
        <v>98.1</v>
      </c>
      <c r="K12" s="16"/>
      <c r="L12" s="16"/>
      <c r="M12" s="16"/>
      <c r="N12" s="16">
        <v>232.8</v>
      </c>
      <c r="O12" s="16"/>
      <c r="P12" s="16">
        <v>17</v>
      </c>
      <c r="Q12" s="16">
        <v>15.7</v>
      </c>
      <c r="R12" s="16">
        <v>32.5</v>
      </c>
      <c r="S12" s="16">
        <v>17.7</v>
      </c>
      <c r="T12" s="16">
        <v>18.1</v>
      </c>
      <c r="U12" s="16">
        <v>33.2</v>
      </c>
      <c r="V12" s="16">
        <v>16.8</v>
      </c>
      <c r="W12" s="16">
        <v>16.1</v>
      </c>
      <c r="X12" s="16">
        <v>30.1</v>
      </c>
      <c r="Y12" s="16">
        <v>15.1</v>
      </c>
      <c r="Z12" s="16">
        <v>14.6</v>
      </c>
      <c r="AA12" s="16">
        <v>31.8</v>
      </c>
      <c r="AB12" s="16">
        <v>14.8</v>
      </c>
      <c r="AC12" s="16">
        <v>13.7</v>
      </c>
      <c r="AD12" s="16">
        <v>30.2</v>
      </c>
      <c r="AE12" s="16">
        <v>13.1</v>
      </c>
      <c r="AF12" s="16">
        <v>12</v>
      </c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</row>
    <row r="13" spans="1:45" s="24" customFormat="1" ht="12.75">
      <c r="A13" s="21" t="s">
        <v>432</v>
      </c>
      <c r="B13" s="15" t="s">
        <v>89</v>
      </c>
      <c r="C13" s="15" t="s">
        <v>453</v>
      </c>
      <c r="D13" s="24" t="s">
        <v>105</v>
      </c>
      <c r="E13" s="24" t="s">
        <v>36</v>
      </c>
      <c r="F13" s="16"/>
      <c r="G13" s="16"/>
      <c r="H13" s="16"/>
      <c r="I13" s="16">
        <v>108</v>
      </c>
      <c r="J13" s="16">
        <v>97.5</v>
      </c>
      <c r="K13" s="16">
        <v>205</v>
      </c>
      <c r="L13" s="16"/>
      <c r="M13" s="16"/>
      <c r="N13" s="16"/>
      <c r="O13" s="16">
        <v>40</v>
      </c>
      <c r="P13" s="16">
        <v>16.3</v>
      </c>
      <c r="Q13" s="16">
        <v>19.6</v>
      </c>
      <c r="R13" s="16">
        <v>32.7</v>
      </c>
      <c r="S13" s="16">
        <v>17.6</v>
      </c>
      <c r="T13" s="16">
        <v>18.3</v>
      </c>
      <c r="U13" s="16">
        <v>33.8</v>
      </c>
      <c r="V13" s="16">
        <v>17.3</v>
      </c>
      <c r="W13" s="16">
        <v>16</v>
      </c>
      <c r="X13" s="16">
        <v>29.9</v>
      </c>
      <c r="Y13" s="16">
        <v>15.6</v>
      </c>
      <c r="Z13" s="16">
        <v>13.2</v>
      </c>
      <c r="AA13" s="16">
        <v>30.8</v>
      </c>
      <c r="AB13" s="16">
        <v>15.6</v>
      </c>
      <c r="AC13" s="16">
        <v>11.4</v>
      </c>
      <c r="AD13" s="16">
        <v>30.3</v>
      </c>
      <c r="AE13" s="16">
        <v>13.6</v>
      </c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s="24" customFormat="1" ht="12.75">
      <c r="A14" s="29" t="s">
        <v>134</v>
      </c>
      <c r="B14" s="29" t="s">
        <v>452</v>
      </c>
      <c r="C14" s="29" t="s">
        <v>521</v>
      </c>
      <c r="D14" s="3" t="s">
        <v>45</v>
      </c>
      <c r="E14" s="3" t="s">
        <v>0</v>
      </c>
      <c r="F14" s="1" t="s">
        <v>125</v>
      </c>
      <c r="G14" s="1" t="s">
        <v>126</v>
      </c>
      <c r="H14" s="1" t="s">
        <v>127</v>
      </c>
      <c r="I14" s="1" t="s">
        <v>128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</row>
    <row r="15" spans="1:45" s="24" customFormat="1" ht="12.75">
      <c r="A15" s="24" t="s">
        <v>433</v>
      </c>
      <c r="B15" s="15" t="s">
        <v>136</v>
      </c>
      <c r="C15" s="15" t="s">
        <v>454</v>
      </c>
      <c r="D15" s="19" t="s">
        <v>108</v>
      </c>
      <c r="E15" s="19" t="s">
        <v>36</v>
      </c>
      <c r="F15" s="16">
        <v>20.94</v>
      </c>
      <c r="G15" s="16">
        <v>12.79</v>
      </c>
      <c r="H15" s="16">
        <v>3.02</v>
      </c>
      <c r="I15" s="16">
        <v>11.71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</row>
    <row r="16" ht="12.75">
      <c r="U16" s="2"/>
    </row>
    <row r="17" spans="5:23" ht="12.75"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24"/>
      <c r="U17" s="16"/>
      <c r="V17" s="24"/>
      <c r="W17" s="24"/>
    </row>
    <row r="18" spans="5:23" ht="12.75">
      <c r="E18" s="16"/>
      <c r="F18" s="16"/>
      <c r="G18" s="16"/>
      <c r="H18" s="16"/>
      <c r="I18" s="16"/>
      <c r="J18" s="16"/>
      <c r="K18" s="24"/>
      <c r="L18" s="24"/>
      <c r="M18" s="24"/>
      <c r="N18" s="16"/>
      <c r="O18" s="16"/>
      <c r="P18" s="16"/>
      <c r="Q18" s="24"/>
      <c r="R18" s="24"/>
      <c r="S18" s="24"/>
      <c r="T18" s="73"/>
      <c r="U18" s="73"/>
      <c r="V18" s="73"/>
      <c r="W18" s="73"/>
    </row>
    <row r="19" spans="5:23" ht="12.75">
      <c r="E19" s="16"/>
      <c r="F19" s="16"/>
      <c r="G19" s="16"/>
      <c r="H19" s="16"/>
      <c r="I19" s="16"/>
      <c r="J19" s="16"/>
      <c r="K19" s="24"/>
      <c r="L19" s="24"/>
      <c r="M19" s="24"/>
      <c r="N19" s="16"/>
      <c r="O19" s="16"/>
      <c r="P19" s="16"/>
      <c r="Q19" s="24"/>
      <c r="R19" s="24"/>
      <c r="S19" s="24"/>
      <c r="T19" s="16"/>
      <c r="U19" s="16"/>
      <c r="V19" s="16"/>
      <c r="W19" s="16"/>
    </row>
    <row r="20" spans="5:23" ht="12.75"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24"/>
      <c r="R20" s="24"/>
      <c r="S20" s="24"/>
      <c r="T20" s="16"/>
      <c r="U20" s="16"/>
      <c r="V20" s="16"/>
      <c r="W20" s="16"/>
    </row>
    <row r="21" spans="5:23" ht="12.75"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24"/>
      <c r="R21" s="24"/>
      <c r="S21" s="24"/>
      <c r="T21" s="16"/>
      <c r="U21" s="16"/>
      <c r="V21" s="16"/>
      <c r="W21" s="16"/>
    </row>
    <row r="22" spans="5:23" ht="12.75"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4"/>
      <c r="R22" s="24"/>
      <c r="S22" s="24"/>
      <c r="T22" s="16"/>
      <c r="U22" s="16"/>
      <c r="V22" s="16"/>
      <c r="W22" s="16"/>
    </row>
    <row r="23" spans="5:23" ht="12.75">
      <c r="E23" s="16"/>
      <c r="F23" s="16"/>
      <c r="G23" s="16"/>
      <c r="H23" s="16"/>
      <c r="I23" s="16"/>
      <c r="J23" s="16"/>
      <c r="K23" s="16"/>
      <c r="L23" s="16"/>
      <c r="M23" s="16"/>
      <c r="N23" s="24"/>
      <c r="O23" s="24"/>
      <c r="P23" s="24"/>
      <c r="Q23" s="24"/>
      <c r="R23" s="24"/>
      <c r="S23" s="24"/>
      <c r="T23" s="16"/>
      <c r="U23" s="16"/>
      <c r="V23" s="16"/>
      <c r="W23" s="16"/>
    </row>
    <row r="24" spans="5:23" ht="12.75">
      <c r="E24" s="39"/>
      <c r="F24" s="39"/>
      <c r="G24" s="39"/>
      <c r="H24" s="16"/>
      <c r="I24" s="16"/>
      <c r="J24" s="16"/>
      <c r="K24" s="16"/>
      <c r="L24" s="16"/>
      <c r="M24" s="16"/>
      <c r="T24" s="28"/>
      <c r="U24" s="28"/>
      <c r="V24" s="28"/>
      <c r="W24" s="28"/>
    </row>
    <row r="25" spans="5:23" ht="12.75">
      <c r="E25" s="16"/>
      <c r="F25" s="16"/>
      <c r="G25" s="16"/>
      <c r="H25" s="16"/>
      <c r="I25" s="16"/>
      <c r="J25" s="16"/>
      <c r="K25" s="16"/>
      <c r="L25" s="16"/>
      <c r="M25" s="16"/>
      <c r="T25" s="16"/>
      <c r="U25" s="16"/>
      <c r="V25" s="16"/>
      <c r="W25" s="16"/>
    </row>
    <row r="26" spans="8:23" ht="12.75">
      <c r="H26" s="16"/>
      <c r="I26" s="16"/>
      <c r="J26" s="16"/>
      <c r="K26" s="16"/>
      <c r="L26" s="16"/>
      <c r="M26" s="16"/>
      <c r="T26" s="16"/>
      <c r="U26" s="16"/>
      <c r="V26" s="16"/>
      <c r="W26" s="16"/>
    </row>
    <row r="27" spans="5:23" ht="12.75">
      <c r="E27" s="16"/>
      <c r="F27" s="16"/>
      <c r="G27" s="16"/>
      <c r="H27" s="16"/>
      <c r="I27" s="16"/>
      <c r="J27" s="16"/>
      <c r="K27" s="16"/>
      <c r="L27" s="16"/>
      <c r="M27" s="16"/>
      <c r="T27" s="16"/>
      <c r="U27" s="16"/>
      <c r="V27" s="16"/>
      <c r="W27" s="16"/>
    </row>
    <row r="28" spans="5:23" ht="12.75">
      <c r="E28" s="16"/>
      <c r="F28" s="16"/>
      <c r="G28" s="16"/>
      <c r="H28" s="28"/>
      <c r="I28" s="28"/>
      <c r="J28" s="28"/>
      <c r="K28" s="28"/>
      <c r="L28" s="28"/>
      <c r="M28" s="28"/>
      <c r="T28" s="16"/>
      <c r="U28" s="16"/>
      <c r="V28" s="16"/>
      <c r="W28" s="16"/>
    </row>
    <row r="29" spans="8:13" ht="12.75">
      <c r="H29" s="16"/>
      <c r="I29" s="16"/>
      <c r="J29" s="16"/>
      <c r="K29" s="16"/>
      <c r="L29" s="16"/>
      <c r="M29" s="16"/>
    </row>
    <row r="30" spans="8:13" ht="12.75">
      <c r="H30" s="16"/>
      <c r="I30" s="16"/>
      <c r="J30" s="16"/>
      <c r="K30" s="32"/>
      <c r="L30" s="32"/>
      <c r="M30" s="32"/>
    </row>
    <row r="31" spans="8:9" ht="12.75">
      <c r="H31" s="16"/>
      <c r="I31" s="16"/>
    </row>
    <row r="32" spans="8:16" ht="12.75">
      <c r="H32" s="16"/>
      <c r="I32" s="16"/>
      <c r="N32" s="16"/>
      <c r="O32" s="16"/>
      <c r="P32" s="16"/>
    </row>
    <row r="33" spans="8:10" ht="12.75">
      <c r="H33" s="32"/>
      <c r="I33" s="32"/>
      <c r="J33" s="32"/>
    </row>
    <row r="34" spans="14:16" ht="12.75">
      <c r="N34" s="16"/>
      <c r="O34" s="16"/>
      <c r="P34" s="16"/>
    </row>
    <row r="35" spans="14:16" ht="12.75">
      <c r="N35" s="16"/>
      <c r="O35" s="16"/>
      <c r="P35" s="16"/>
    </row>
    <row r="36" spans="14:16" ht="12.75">
      <c r="N36" s="16"/>
      <c r="O36" s="16"/>
      <c r="P36" s="1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3" max="3" width="23.7109375" style="0" customWidth="1"/>
    <col min="4" max="4" width="17.57421875" style="24" customWidth="1"/>
    <col min="5" max="5" width="9.140625" style="24" customWidth="1"/>
    <col min="6" max="6" width="9.140625" style="16" customWidth="1"/>
    <col min="7" max="20" width="9.140625" style="2" customWidth="1"/>
  </cols>
  <sheetData>
    <row r="1" spans="1:20" ht="12.75">
      <c r="A1" s="10" t="s">
        <v>137</v>
      </c>
      <c r="B1" s="10" t="s">
        <v>452</v>
      </c>
      <c r="C1" s="29" t="s">
        <v>521</v>
      </c>
      <c r="D1" s="10" t="s">
        <v>45</v>
      </c>
      <c r="E1" s="11" t="s">
        <v>0</v>
      </c>
      <c r="F1" s="42" t="s">
        <v>52</v>
      </c>
      <c r="G1" s="42" t="s">
        <v>53</v>
      </c>
      <c r="H1" s="42" t="s">
        <v>54</v>
      </c>
      <c r="I1" s="42" t="s">
        <v>55</v>
      </c>
      <c r="J1" s="42" t="s">
        <v>56</v>
      </c>
      <c r="K1" s="42" t="s">
        <v>57</v>
      </c>
      <c r="L1" s="42" t="s">
        <v>58</v>
      </c>
      <c r="M1" s="42" t="s">
        <v>60</v>
      </c>
      <c r="N1" s="42" t="s">
        <v>138</v>
      </c>
      <c r="O1" s="42" t="s">
        <v>61</v>
      </c>
      <c r="P1" s="42" t="s">
        <v>62</v>
      </c>
      <c r="Q1" s="42" t="s">
        <v>63</v>
      </c>
      <c r="R1" s="42" t="s">
        <v>64</v>
      </c>
      <c r="S1" s="42" t="s">
        <v>65</v>
      </c>
      <c r="T1" s="42" t="s">
        <v>66</v>
      </c>
    </row>
    <row r="2" spans="1:22" ht="12.75">
      <c r="A2" t="s">
        <v>433</v>
      </c>
      <c r="B2" t="s">
        <v>136</v>
      </c>
      <c r="C2" t="s">
        <v>462</v>
      </c>
      <c r="D2" s="37" t="s">
        <v>424</v>
      </c>
      <c r="E2" s="24" t="s">
        <v>160</v>
      </c>
      <c r="F2" s="2">
        <v>224.07</v>
      </c>
      <c r="G2" s="2">
        <v>218.76</v>
      </c>
      <c r="H2" s="2">
        <v>29.74</v>
      </c>
      <c r="I2" s="2">
        <v>23.96</v>
      </c>
      <c r="J2" s="2">
        <v>44.03</v>
      </c>
      <c r="K2" s="2">
        <v>30.66</v>
      </c>
      <c r="L2" s="2">
        <v>39.6</v>
      </c>
      <c r="M2" s="2">
        <v>29.81</v>
      </c>
      <c r="Q2" s="2">
        <v>39.6</v>
      </c>
      <c r="R2" s="2">
        <v>29.8</v>
      </c>
      <c r="U2" s="2"/>
      <c r="V2" s="2"/>
    </row>
    <row r="3" spans="1:20" ht="12.75">
      <c r="A3" t="s">
        <v>433</v>
      </c>
      <c r="B3" t="s">
        <v>136</v>
      </c>
      <c r="C3" t="s">
        <v>453</v>
      </c>
      <c r="D3" s="15" t="s">
        <v>157</v>
      </c>
      <c r="E3" s="24" t="s">
        <v>159</v>
      </c>
      <c r="F3" s="16">
        <v>228</v>
      </c>
      <c r="G3" s="2">
        <v>221.4</v>
      </c>
      <c r="H3" s="2">
        <v>28.9</v>
      </c>
      <c r="I3" s="2">
        <v>23.7</v>
      </c>
      <c r="J3" s="2">
        <v>43.4</v>
      </c>
      <c r="K3" s="2">
        <v>29.3</v>
      </c>
      <c r="L3" s="2">
        <v>36.7</v>
      </c>
      <c r="M3" s="2">
        <v>12</v>
      </c>
      <c r="N3" s="2">
        <v>8</v>
      </c>
      <c r="P3" s="2">
        <v>40.1</v>
      </c>
      <c r="Q3" s="2">
        <v>40.7</v>
      </c>
      <c r="R3" s="2">
        <v>29.7</v>
      </c>
      <c r="S3" s="2">
        <v>24.2</v>
      </c>
      <c r="T3" s="2">
        <v>26.9</v>
      </c>
    </row>
    <row r="4" spans="1:22" ht="12.75">
      <c r="A4" t="s">
        <v>433</v>
      </c>
      <c r="B4" t="s">
        <v>136</v>
      </c>
      <c r="C4" t="s">
        <v>454</v>
      </c>
      <c r="D4" s="37" t="s">
        <v>418</v>
      </c>
      <c r="E4" s="24" t="s">
        <v>160</v>
      </c>
      <c r="F4" s="2">
        <v>220.31</v>
      </c>
      <c r="G4" s="2">
        <v>212.34</v>
      </c>
      <c r="H4" s="2">
        <v>28.85</v>
      </c>
      <c r="I4" s="2">
        <v>24.91</v>
      </c>
      <c r="J4" s="2">
        <v>44.13</v>
      </c>
      <c r="K4" s="2">
        <v>31.13</v>
      </c>
      <c r="L4" s="2">
        <v>40.43</v>
      </c>
      <c r="M4" s="2">
        <v>29.12</v>
      </c>
      <c r="Q4" s="2">
        <v>40.4</v>
      </c>
      <c r="R4" s="2">
        <v>29.1</v>
      </c>
      <c r="U4" s="2"/>
      <c r="V4" s="2"/>
    </row>
    <row r="5" spans="1:22" ht="12.75">
      <c r="A5" t="s">
        <v>433</v>
      </c>
      <c r="B5" t="s">
        <v>136</v>
      </c>
      <c r="C5" t="s">
        <v>454</v>
      </c>
      <c r="D5" s="37" t="s">
        <v>421</v>
      </c>
      <c r="E5" s="24" t="s">
        <v>160</v>
      </c>
      <c r="F5" s="2">
        <v>212.83</v>
      </c>
      <c r="G5" s="2">
        <v>206.59</v>
      </c>
      <c r="H5" s="2">
        <v>28.26</v>
      </c>
      <c r="I5" s="2">
        <v>22.22</v>
      </c>
      <c r="J5" s="2">
        <v>40.79</v>
      </c>
      <c r="K5" s="2">
        <v>26.6</v>
      </c>
      <c r="L5" s="2">
        <v>39.57</v>
      </c>
      <c r="M5" s="2">
        <v>28.54</v>
      </c>
      <c r="Q5" s="2">
        <v>39.6</v>
      </c>
      <c r="R5" s="2">
        <v>28.5</v>
      </c>
      <c r="U5" s="2"/>
      <c r="V5" s="2"/>
    </row>
    <row r="6" spans="1:22" ht="12.75">
      <c r="A6" t="s">
        <v>433</v>
      </c>
      <c r="B6" t="s">
        <v>136</v>
      </c>
      <c r="C6" t="s">
        <v>454</v>
      </c>
      <c r="D6" s="37" t="s">
        <v>423</v>
      </c>
      <c r="E6" s="24" t="s">
        <v>159</v>
      </c>
      <c r="F6" s="2">
        <v>224.43</v>
      </c>
      <c r="G6" s="2">
        <v>220.06</v>
      </c>
      <c r="H6" s="2">
        <v>28.27</v>
      </c>
      <c r="I6" s="2">
        <v>22.93</v>
      </c>
      <c r="J6" s="2">
        <v>43.88</v>
      </c>
      <c r="K6" s="2">
        <v>29.53</v>
      </c>
      <c r="L6" s="2">
        <v>39.62</v>
      </c>
      <c r="M6" s="2">
        <v>28.94</v>
      </c>
      <c r="Q6" s="2">
        <v>39.6</v>
      </c>
      <c r="R6" s="2">
        <v>28.9</v>
      </c>
      <c r="U6" s="2"/>
      <c r="V6" s="2"/>
    </row>
    <row r="7" spans="1:22" ht="12.75">
      <c r="A7" t="s">
        <v>432</v>
      </c>
      <c r="B7" t="s">
        <v>89</v>
      </c>
      <c r="C7" t="s">
        <v>453</v>
      </c>
      <c r="D7" s="24" t="s">
        <v>412</v>
      </c>
      <c r="E7" s="24" t="s">
        <v>207</v>
      </c>
      <c r="P7" s="2">
        <v>54.9</v>
      </c>
      <c r="Q7" s="2">
        <v>59.2</v>
      </c>
      <c r="R7" s="2">
        <v>43.4</v>
      </c>
      <c r="S7" s="2">
        <v>33.8</v>
      </c>
      <c r="T7" s="2">
        <v>36</v>
      </c>
      <c r="U7" s="2"/>
      <c r="V7" s="2"/>
    </row>
    <row r="8" spans="1:22" ht="12.75">
      <c r="A8" t="s">
        <v>432</v>
      </c>
      <c r="B8" t="s">
        <v>89</v>
      </c>
      <c r="C8" t="s">
        <v>454</v>
      </c>
      <c r="D8" s="37" t="s">
        <v>416</v>
      </c>
      <c r="E8" s="24" t="s">
        <v>159</v>
      </c>
      <c r="F8" s="2">
        <v>260.01</v>
      </c>
      <c r="G8" s="2">
        <v>248.85</v>
      </c>
      <c r="H8" s="2">
        <v>44.24</v>
      </c>
      <c r="I8" s="2">
        <v>32.4</v>
      </c>
      <c r="J8" s="2">
        <v>66.46</v>
      </c>
      <c r="K8" s="2">
        <v>42.39</v>
      </c>
      <c r="L8" s="2">
        <v>63.42</v>
      </c>
      <c r="M8" s="2">
        <v>45.69</v>
      </c>
      <c r="Q8" s="2">
        <v>63.4</v>
      </c>
      <c r="R8" s="2">
        <v>45.7</v>
      </c>
      <c r="U8" s="2"/>
      <c r="V8" s="2"/>
    </row>
    <row r="9" spans="1:22" ht="12.75">
      <c r="A9" t="s">
        <v>432</v>
      </c>
      <c r="B9" t="s">
        <v>89</v>
      </c>
      <c r="C9" t="s">
        <v>454</v>
      </c>
      <c r="D9" s="37" t="s">
        <v>419</v>
      </c>
      <c r="E9" s="24" t="s">
        <v>159</v>
      </c>
      <c r="F9" s="2">
        <v>235.56</v>
      </c>
      <c r="G9" s="2">
        <v>228.19</v>
      </c>
      <c r="H9" s="2">
        <v>33.29</v>
      </c>
      <c r="I9" s="2">
        <v>23.42</v>
      </c>
      <c r="J9" s="2">
        <v>47.63</v>
      </c>
      <c r="K9" s="2">
        <v>32.33</v>
      </c>
      <c r="L9" s="2">
        <v>49.64</v>
      </c>
      <c r="M9" s="2">
        <v>34.56</v>
      </c>
      <c r="Q9" s="2">
        <v>49.6</v>
      </c>
      <c r="R9" s="2">
        <v>34.6</v>
      </c>
      <c r="U9" s="2"/>
      <c r="V9" s="2"/>
    </row>
    <row r="10" spans="1:22" ht="12.75">
      <c r="A10" t="s">
        <v>432</v>
      </c>
      <c r="B10" t="s">
        <v>89</v>
      </c>
      <c r="C10" t="s">
        <v>454</v>
      </c>
      <c r="D10" s="37" t="s">
        <v>420</v>
      </c>
      <c r="E10" s="24" t="s">
        <v>159</v>
      </c>
      <c r="F10" s="2">
        <v>232.26</v>
      </c>
      <c r="G10" s="2">
        <v>226.57</v>
      </c>
      <c r="H10" s="2">
        <v>32.16</v>
      </c>
      <c r="I10" s="2">
        <v>24.49</v>
      </c>
      <c r="J10" s="2">
        <v>49.61</v>
      </c>
      <c r="K10" s="2">
        <v>31.51</v>
      </c>
      <c r="L10" s="2">
        <v>46.3</v>
      </c>
      <c r="M10" s="2">
        <v>35.84</v>
      </c>
      <c r="Q10" s="2">
        <v>46.3</v>
      </c>
      <c r="R10" s="2">
        <v>35.8</v>
      </c>
      <c r="U10" s="2"/>
      <c r="V10" s="2"/>
    </row>
    <row r="11" spans="1:22" ht="12.75">
      <c r="A11" t="s">
        <v>432</v>
      </c>
      <c r="B11" t="s">
        <v>89</v>
      </c>
      <c r="C11" t="s">
        <v>454</v>
      </c>
      <c r="D11" s="37" t="s">
        <v>422</v>
      </c>
      <c r="E11" s="24" t="s">
        <v>159</v>
      </c>
      <c r="F11" s="2">
        <v>244.04</v>
      </c>
      <c r="G11" s="2">
        <v>239.32</v>
      </c>
      <c r="H11" s="2">
        <v>36.07</v>
      </c>
      <c r="I11" s="2">
        <v>28</v>
      </c>
      <c r="J11" s="2">
        <v>55.76</v>
      </c>
      <c r="K11" s="2">
        <v>37.36</v>
      </c>
      <c r="L11" s="2">
        <v>53.96</v>
      </c>
      <c r="M11" s="2">
        <v>41.26</v>
      </c>
      <c r="Q11" s="2">
        <v>54</v>
      </c>
      <c r="R11" s="2">
        <v>41.3</v>
      </c>
      <c r="U11" s="2"/>
      <c r="V11" s="2"/>
    </row>
    <row r="12" spans="1:20" ht="12.75">
      <c r="A12" s="1" t="s">
        <v>208</v>
      </c>
      <c r="B12" s="1" t="s">
        <v>452</v>
      </c>
      <c r="C12" s="29" t="s">
        <v>521</v>
      </c>
      <c r="D12" s="10" t="s">
        <v>45</v>
      </c>
      <c r="E12" s="11" t="s">
        <v>0</v>
      </c>
      <c r="F12" s="42" t="s">
        <v>52</v>
      </c>
      <c r="G12" s="42" t="s">
        <v>53</v>
      </c>
      <c r="H12" s="42" t="s">
        <v>54</v>
      </c>
      <c r="I12" s="42" t="s">
        <v>55</v>
      </c>
      <c r="J12" s="42" t="s">
        <v>56</v>
      </c>
      <c r="K12" s="42" t="s">
        <v>57</v>
      </c>
      <c r="L12" s="42" t="s">
        <v>58</v>
      </c>
      <c r="M12" s="42" t="s">
        <v>60</v>
      </c>
      <c r="N12" s="42" t="s">
        <v>138</v>
      </c>
      <c r="O12" s="42" t="s">
        <v>61</v>
      </c>
      <c r="P12" s="42" t="s">
        <v>62</v>
      </c>
      <c r="Q12" s="42" t="s">
        <v>63</v>
      </c>
      <c r="R12" s="42" t="s">
        <v>64</v>
      </c>
      <c r="S12" s="42" t="s">
        <v>65</v>
      </c>
      <c r="T12" s="42" t="s">
        <v>66</v>
      </c>
    </row>
    <row r="13" spans="1:20" ht="12.75">
      <c r="A13" t="s">
        <v>433</v>
      </c>
      <c r="B13" t="s">
        <v>136</v>
      </c>
      <c r="C13" t="s">
        <v>463</v>
      </c>
      <c r="D13" s="24" t="s">
        <v>413</v>
      </c>
      <c r="E13" s="24" t="s">
        <v>160</v>
      </c>
      <c r="F13" s="16">
        <v>272.8</v>
      </c>
      <c r="G13" s="2">
        <v>266.1</v>
      </c>
      <c r="H13" s="2">
        <v>26.9</v>
      </c>
      <c r="I13" s="2">
        <v>27.3</v>
      </c>
      <c r="J13" s="2">
        <v>45.4</v>
      </c>
      <c r="K13" s="2">
        <v>39.8</v>
      </c>
      <c r="L13" s="2">
        <v>38.6</v>
      </c>
      <c r="M13" s="2">
        <v>10</v>
      </c>
      <c r="O13" s="2">
        <v>7.9</v>
      </c>
      <c r="P13" s="2">
        <v>40.3</v>
      </c>
      <c r="Q13" s="2">
        <v>39.7</v>
      </c>
      <c r="R13" s="2">
        <v>32.9</v>
      </c>
      <c r="S13" s="2">
        <v>25</v>
      </c>
      <c r="T13" s="2">
        <v>27.9</v>
      </c>
    </row>
    <row r="14" spans="1:20" ht="12.75">
      <c r="A14" t="s">
        <v>433</v>
      </c>
      <c r="B14" t="s">
        <v>136</v>
      </c>
      <c r="C14" t="s">
        <v>464</v>
      </c>
      <c r="D14" s="24" t="s">
        <v>414</v>
      </c>
      <c r="E14" s="24" t="s">
        <v>159</v>
      </c>
      <c r="F14" s="16">
        <v>248.1</v>
      </c>
      <c r="G14" s="2">
        <v>244.9</v>
      </c>
      <c r="H14" s="2">
        <v>27.3</v>
      </c>
      <c r="I14" s="2">
        <v>26.8</v>
      </c>
      <c r="J14" s="2">
        <v>41.6</v>
      </c>
      <c r="K14" s="2">
        <v>38.2</v>
      </c>
      <c r="L14" s="2">
        <v>36</v>
      </c>
      <c r="M14" s="2">
        <v>9.3</v>
      </c>
      <c r="O14" s="2">
        <v>6.9</v>
      </c>
      <c r="P14" s="2">
        <v>39.1</v>
      </c>
      <c r="Q14" s="2">
        <v>38.2</v>
      </c>
      <c r="R14" s="2">
        <v>29.7</v>
      </c>
      <c r="S14" s="2">
        <v>23.6</v>
      </c>
      <c r="T14" s="2">
        <v>24.6</v>
      </c>
    </row>
    <row r="15" spans="1:20" ht="12.75">
      <c r="A15" t="s">
        <v>433</v>
      </c>
      <c r="B15" t="s">
        <v>136</v>
      </c>
      <c r="C15" t="s">
        <v>453</v>
      </c>
      <c r="D15" s="15" t="s">
        <v>210</v>
      </c>
      <c r="E15" s="24" t="s">
        <v>160</v>
      </c>
      <c r="F15" s="16">
        <v>256.2</v>
      </c>
      <c r="G15" s="2">
        <v>252.3</v>
      </c>
      <c r="H15" s="2">
        <v>28.8</v>
      </c>
      <c r="I15" s="2">
        <v>27</v>
      </c>
      <c r="J15" s="2">
        <v>42.5</v>
      </c>
      <c r="K15" s="2">
        <v>37</v>
      </c>
      <c r="L15" s="2">
        <v>38.1</v>
      </c>
      <c r="M15" s="2">
        <v>9.5</v>
      </c>
      <c r="O15" s="2">
        <v>5.5</v>
      </c>
      <c r="P15" s="2">
        <v>38.2</v>
      </c>
      <c r="Q15" s="2">
        <v>37.3</v>
      </c>
      <c r="R15" s="2">
        <v>27.5</v>
      </c>
      <c r="S15" s="2">
        <v>22.7</v>
      </c>
      <c r="T15" s="2">
        <v>25.8</v>
      </c>
    </row>
    <row r="16" spans="1:22" ht="12.75">
      <c r="A16" t="s">
        <v>433</v>
      </c>
      <c r="B16" t="s">
        <v>136</v>
      </c>
      <c r="C16" t="s">
        <v>454</v>
      </c>
      <c r="D16" s="37" t="s">
        <v>417</v>
      </c>
      <c r="E16" s="24" t="s">
        <v>160</v>
      </c>
      <c r="F16" s="2"/>
      <c r="J16" s="2">
        <v>42.33</v>
      </c>
      <c r="K16" s="2">
        <v>38.03</v>
      </c>
      <c r="U16" s="2"/>
      <c r="V16" s="2"/>
    </row>
    <row r="17" spans="1:22" ht="12.75">
      <c r="A17" t="s">
        <v>433</v>
      </c>
      <c r="B17" t="s">
        <v>136</v>
      </c>
      <c r="C17" t="s">
        <v>454</v>
      </c>
      <c r="D17" s="37" t="s">
        <v>415</v>
      </c>
      <c r="E17" s="24" t="s">
        <v>160</v>
      </c>
      <c r="F17" s="2">
        <v>244.25</v>
      </c>
      <c r="G17" s="2">
        <v>238.44</v>
      </c>
      <c r="H17" s="2">
        <v>26.91</v>
      </c>
      <c r="I17" s="2">
        <v>27.55</v>
      </c>
      <c r="J17" s="2">
        <v>39.03</v>
      </c>
      <c r="K17" s="2">
        <v>35.46</v>
      </c>
      <c r="L17" s="2">
        <v>26.33</v>
      </c>
      <c r="M17" s="2">
        <v>26.1</v>
      </c>
      <c r="U17" s="2"/>
      <c r="V17" s="2"/>
    </row>
    <row r="18" spans="1:22" ht="12.75">
      <c r="A18" t="s">
        <v>433</v>
      </c>
      <c r="B18" t="s">
        <v>136</v>
      </c>
      <c r="C18" t="s">
        <v>454</v>
      </c>
      <c r="D18" s="24" t="s">
        <v>177</v>
      </c>
      <c r="E18" s="24" t="s">
        <v>160</v>
      </c>
      <c r="F18" s="2">
        <v>254.57</v>
      </c>
      <c r="G18" s="2">
        <v>249.6</v>
      </c>
      <c r="H18" s="2">
        <v>27.23</v>
      </c>
      <c r="I18" s="2">
        <v>26.79</v>
      </c>
      <c r="J18" s="2">
        <v>41.33</v>
      </c>
      <c r="K18" s="2">
        <v>36.56</v>
      </c>
      <c r="Q18" s="2">
        <v>39.3</v>
      </c>
      <c r="R18" s="2">
        <v>28.7</v>
      </c>
      <c r="U18" s="2"/>
      <c r="V18" s="2"/>
    </row>
    <row r="19" spans="1:22" ht="12.75">
      <c r="A19" t="s">
        <v>433</v>
      </c>
      <c r="B19" t="s">
        <v>136</v>
      </c>
      <c r="C19" t="s">
        <v>454</v>
      </c>
      <c r="D19" s="37" t="s">
        <v>178</v>
      </c>
      <c r="E19" s="24" t="s">
        <v>160</v>
      </c>
      <c r="F19" s="2">
        <v>245.22</v>
      </c>
      <c r="G19" s="2">
        <v>237.9</v>
      </c>
      <c r="H19" s="2">
        <v>25.2</v>
      </c>
      <c r="I19" s="2">
        <v>27.76</v>
      </c>
      <c r="J19" s="2">
        <v>40.74</v>
      </c>
      <c r="K19" s="2">
        <v>35.03</v>
      </c>
      <c r="Q19" s="2">
        <v>35.3</v>
      </c>
      <c r="R19" s="2">
        <v>28.9</v>
      </c>
      <c r="U19" s="2"/>
      <c r="V19" s="2"/>
    </row>
    <row r="20" spans="1:18" ht="12.75">
      <c r="A20" t="s">
        <v>433</v>
      </c>
      <c r="B20" t="s">
        <v>136</v>
      </c>
      <c r="C20" t="s">
        <v>455</v>
      </c>
      <c r="D20" s="15" t="s">
        <v>506</v>
      </c>
      <c r="E20" s="24" t="s">
        <v>209</v>
      </c>
      <c r="H20" s="2">
        <v>27.5</v>
      </c>
      <c r="I20" s="2">
        <v>26.9</v>
      </c>
      <c r="Q20" s="2">
        <v>38.8</v>
      </c>
      <c r="R20" s="2">
        <v>31.4</v>
      </c>
    </row>
    <row r="21" spans="1:22" ht="12.75">
      <c r="A21" t="s">
        <v>433</v>
      </c>
      <c r="B21" t="s">
        <v>136</v>
      </c>
      <c r="C21" t="s">
        <v>455</v>
      </c>
      <c r="D21" s="15" t="s">
        <v>505</v>
      </c>
      <c r="E21" s="24" t="s">
        <v>159</v>
      </c>
      <c r="J21" s="2">
        <v>42.7</v>
      </c>
      <c r="K21" s="2">
        <v>36.6</v>
      </c>
      <c r="U21" s="2"/>
      <c r="V21" s="2"/>
    </row>
    <row r="22" spans="1:22" ht="12.75">
      <c r="A22" t="s">
        <v>432</v>
      </c>
      <c r="B22" t="s">
        <v>89</v>
      </c>
      <c r="C22" t="s">
        <v>454</v>
      </c>
      <c r="D22" s="37" t="s">
        <v>180</v>
      </c>
      <c r="E22" s="24" t="s">
        <v>159</v>
      </c>
      <c r="F22" s="2">
        <v>282.94</v>
      </c>
      <c r="G22" s="2">
        <v>277.93</v>
      </c>
      <c r="H22" s="2">
        <v>39.58</v>
      </c>
      <c r="I22" s="2">
        <v>36.16</v>
      </c>
      <c r="J22" s="2">
        <v>61.72</v>
      </c>
      <c r="K22" s="2">
        <v>55.89</v>
      </c>
      <c r="Q22" s="2">
        <v>59.4</v>
      </c>
      <c r="R22" s="2">
        <v>44.5</v>
      </c>
      <c r="U22" s="2"/>
      <c r="V22" s="2"/>
    </row>
    <row r="23" spans="1:22" ht="12.75">
      <c r="A23" t="s">
        <v>432</v>
      </c>
      <c r="B23" t="s">
        <v>89</v>
      </c>
      <c r="C23" t="s">
        <v>454</v>
      </c>
      <c r="D23" s="37" t="s">
        <v>179</v>
      </c>
      <c r="E23" s="24" t="s">
        <v>160</v>
      </c>
      <c r="F23" s="2">
        <v>285.72</v>
      </c>
      <c r="G23" s="2">
        <v>276.21</v>
      </c>
      <c r="H23" s="2">
        <v>35.34</v>
      </c>
      <c r="I23" s="2">
        <v>32.86</v>
      </c>
      <c r="J23" s="2">
        <v>54.02</v>
      </c>
      <c r="K23" s="2">
        <v>46.08</v>
      </c>
      <c r="Q23" s="2">
        <v>52</v>
      </c>
      <c r="R23" s="2">
        <v>41.4</v>
      </c>
      <c r="U23" s="2"/>
      <c r="V23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C1" sqref="C1"/>
    </sheetView>
  </sheetViews>
  <sheetFormatPr defaultColWidth="9.140625" defaultRowHeight="12.75"/>
  <cols>
    <col min="1" max="1" width="13.28125" style="0" customWidth="1"/>
    <col min="3" max="3" width="23.7109375" style="0" customWidth="1"/>
    <col min="4" max="4" width="14.28125" style="24" customWidth="1"/>
    <col min="6" max="19" width="9.140625" style="2" customWidth="1"/>
  </cols>
  <sheetData>
    <row r="1" spans="1:19" ht="12.75">
      <c r="A1" s="10" t="s">
        <v>140</v>
      </c>
      <c r="B1" s="10" t="s">
        <v>452</v>
      </c>
      <c r="C1" s="29" t="s">
        <v>521</v>
      </c>
      <c r="D1" s="10" t="s">
        <v>45</v>
      </c>
      <c r="E1" s="11" t="s">
        <v>139</v>
      </c>
      <c r="F1" s="42" t="s">
        <v>52</v>
      </c>
      <c r="G1" s="42" t="s">
        <v>53</v>
      </c>
      <c r="H1" s="42" t="s">
        <v>54</v>
      </c>
      <c r="I1" s="42" t="s">
        <v>55</v>
      </c>
      <c r="J1" s="42" t="s">
        <v>56</v>
      </c>
      <c r="K1" s="42" t="s">
        <v>57</v>
      </c>
      <c r="L1" s="42" t="s">
        <v>58</v>
      </c>
      <c r="M1" s="42" t="s">
        <v>60</v>
      </c>
      <c r="N1" s="42" t="s">
        <v>61</v>
      </c>
      <c r="O1" s="42" t="s">
        <v>62</v>
      </c>
      <c r="P1" s="42" t="s">
        <v>63</v>
      </c>
      <c r="Q1" s="42" t="s">
        <v>64</v>
      </c>
      <c r="R1" s="42" t="s">
        <v>65</v>
      </c>
      <c r="S1" s="42" t="s">
        <v>66</v>
      </c>
    </row>
    <row r="2" spans="1:19" ht="12.75">
      <c r="A2" t="s">
        <v>433</v>
      </c>
      <c r="B2" t="s">
        <v>136</v>
      </c>
      <c r="C2" t="s">
        <v>455</v>
      </c>
      <c r="D2" s="37" t="s">
        <v>215</v>
      </c>
      <c r="H2" s="2">
        <v>26.4</v>
      </c>
      <c r="I2" s="2">
        <v>41.5</v>
      </c>
      <c r="J2" s="2">
        <v>31.6</v>
      </c>
      <c r="K2" s="2">
        <v>36.9</v>
      </c>
      <c r="S2" s="2">
        <v>36.4</v>
      </c>
    </row>
    <row r="3" spans="1:19" ht="12.75">
      <c r="A3" t="s">
        <v>433</v>
      </c>
      <c r="B3" t="s">
        <v>136</v>
      </c>
      <c r="C3" t="s">
        <v>453</v>
      </c>
      <c r="D3" s="24" t="s">
        <v>212</v>
      </c>
      <c r="E3" t="s">
        <v>217</v>
      </c>
      <c r="F3" s="2">
        <v>73.8</v>
      </c>
      <c r="G3" s="2">
        <v>70.2</v>
      </c>
      <c r="H3" s="2">
        <v>25.4</v>
      </c>
      <c r="I3" s="2">
        <v>40.9</v>
      </c>
      <c r="J3" s="2">
        <v>30.5</v>
      </c>
      <c r="K3" s="2">
        <v>33.1</v>
      </c>
      <c r="L3" s="2">
        <v>49.9</v>
      </c>
      <c r="M3" s="2">
        <v>46.2</v>
      </c>
      <c r="N3" s="2">
        <v>68.3</v>
      </c>
      <c r="O3" s="2">
        <v>55.3</v>
      </c>
      <c r="P3" s="2">
        <v>56.6</v>
      </c>
      <c r="Q3" s="2">
        <v>12.2</v>
      </c>
      <c r="R3" s="2">
        <v>11</v>
      </c>
      <c r="S3" s="2">
        <v>30.9</v>
      </c>
    </row>
    <row r="4" spans="1:19" ht="12.75">
      <c r="A4" t="s">
        <v>433</v>
      </c>
      <c r="B4" t="s">
        <v>136</v>
      </c>
      <c r="C4" t="s">
        <v>453</v>
      </c>
      <c r="D4" s="24" t="s">
        <v>214</v>
      </c>
      <c r="E4" t="s">
        <v>216</v>
      </c>
      <c r="F4" s="2">
        <v>78.8</v>
      </c>
      <c r="G4" s="2">
        <v>70.9</v>
      </c>
      <c r="H4" s="2">
        <v>25.6</v>
      </c>
      <c r="I4" s="2">
        <v>39.8</v>
      </c>
      <c r="J4" s="2">
        <v>30.1</v>
      </c>
      <c r="K4" s="2">
        <v>35</v>
      </c>
      <c r="L4" s="2">
        <v>55.1</v>
      </c>
      <c r="M4" s="2">
        <v>49</v>
      </c>
      <c r="N4" s="2">
        <v>71</v>
      </c>
      <c r="O4" s="2">
        <v>59.8</v>
      </c>
      <c r="P4" s="2">
        <v>61.5</v>
      </c>
      <c r="Q4" s="2">
        <v>12</v>
      </c>
      <c r="R4" s="2">
        <v>10.5</v>
      </c>
      <c r="S4" s="2">
        <v>33.4</v>
      </c>
    </row>
    <row r="5" spans="1:19" ht="12.75">
      <c r="A5" t="s">
        <v>433</v>
      </c>
      <c r="B5" t="s">
        <v>136</v>
      </c>
      <c r="C5" t="s">
        <v>453</v>
      </c>
      <c r="D5" s="24" t="s">
        <v>213</v>
      </c>
      <c r="E5" t="s">
        <v>217</v>
      </c>
      <c r="F5" s="2">
        <v>72.8</v>
      </c>
      <c r="G5" s="2">
        <v>66.2</v>
      </c>
      <c r="H5" s="2">
        <v>24.2</v>
      </c>
      <c r="I5" s="2">
        <v>41.4</v>
      </c>
      <c r="J5" s="2">
        <v>27.8</v>
      </c>
      <c r="K5" s="2">
        <v>31.9</v>
      </c>
      <c r="L5" s="2">
        <v>50.3</v>
      </c>
      <c r="M5" s="2">
        <v>46.1</v>
      </c>
      <c r="N5" s="2">
        <v>66.6</v>
      </c>
      <c r="O5" s="2">
        <v>53.3</v>
      </c>
      <c r="P5" s="2">
        <v>54.4</v>
      </c>
      <c r="Q5" s="2">
        <v>12.2</v>
      </c>
      <c r="R5" s="2">
        <v>12</v>
      </c>
      <c r="S5" s="2">
        <v>30.5</v>
      </c>
    </row>
    <row r="6" spans="1:19" ht="12.75">
      <c r="A6" t="s">
        <v>433</v>
      </c>
      <c r="B6" t="s">
        <v>136</v>
      </c>
      <c r="C6" t="s">
        <v>454</v>
      </c>
      <c r="D6" s="37" t="s">
        <v>425</v>
      </c>
      <c r="H6" s="2">
        <v>24.8</v>
      </c>
      <c r="I6" s="2">
        <v>41.2</v>
      </c>
      <c r="J6" s="2">
        <v>32.1</v>
      </c>
      <c r="K6" s="2">
        <v>35.3</v>
      </c>
      <c r="S6" s="2">
        <v>32.24</v>
      </c>
    </row>
    <row r="7" spans="1:19" ht="12.75">
      <c r="A7" t="s">
        <v>433</v>
      </c>
      <c r="B7" t="s">
        <v>136</v>
      </c>
      <c r="C7" t="s">
        <v>454</v>
      </c>
      <c r="D7" s="37" t="s">
        <v>426</v>
      </c>
      <c r="H7" s="2">
        <v>26.3</v>
      </c>
      <c r="I7" s="2">
        <v>40.2</v>
      </c>
      <c r="K7" s="2">
        <v>36</v>
      </c>
      <c r="S7" s="2">
        <v>33.66</v>
      </c>
    </row>
    <row r="8" spans="1:19" ht="12.75">
      <c r="A8" t="s">
        <v>433</v>
      </c>
      <c r="B8" t="s">
        <v>136</v>
      </c>
      <c r="C8" t="s">
        <v>454</v>
      </c>
      <c r="D8" s="37" t="s">
        <v>427</v>
      </c>
      <c r="H8" s="2">
        <v>25.3</v>
      </c>
      <c r="I8" s="2">
        <v>42</v>
      </c>
      <c r="J8" s="2">
        <v>31.5</v>
      </c>
      <c r="K8" s="2">
        <v>35.3</v>
      </c>
      <c r="S8" s="2">
        <v>33.02</v>
      </c>
    </row>
    <row r="9" spans="1:19" ht="12.75">
      <c r="A9" t="s">
        <v>433</v>
      </c>
      <c r="B9" t="s">
        <v>136</v>
      </c>
      <c r="C9" t="s">
        <v>454</v>
      </c>
      <c r="D9" s="37" t="s">
        <v>429</v>
      </c>
      <c r="H9" s="2">
        <v>24.9</v>
      </c>
      <c r="I9" s="2">
        <v>40.3</v>
      </c>
      <c r="J9" s="2">
        <v>32.5</v>
      </c>
      <c r="K9" s="2">
        <v>35.1</v>
      </c>
      <c r="S9" s="2">
        <v>32.03</v>
      </c>
    </row>
    <row r="10" spans="1:19" ht="12.75">
      <c r="A10" t="s">
        <v>433</v>
      </c>
      <c r="B10" t="s">
        <v>136</v>
      </c>
      <c r="C10" t="s">
        <v>454</v>
      </c>
      <c r="D10" s="37" t="s">
        <v>430</v>
      </c>
      <c r="H10" s="2">
        <v>27.1</v>
      </c>
      <c r="I10" s="2">
        <v>40.2</v>
      </c>
      <c r="J10" s="2">
        <v>31.8</v>
      </c>
      <c r="K10" s="2">
        <v>37.3</v>
      </c>
      <c r="S10" s="2">
        <v>35.99</v>
      </c>
    </row>
    <row r="11" spans="1:19" ht="12.75">
      <c r="A11" t="s">
        <v>432</v>
      </c>
      <c r="B11" t="s">
        <v>89</v>
      </c>
      <c r="C11" t="s">
        <v>453</v>
      </c>
      <c r="D11" s="24" t="s">
        <v>211</v>
      </c>
      <c r="E11" t="s">
        <v>216</v>
      </c>
      <c r="F11" s="2">
        <v>96.1</v>
      </c>
      <c r="G11" s="2">
        <v>84.2</v>
      </c>
      <c r="H11" s="2">
        <v>42.7</v>
      </c>
      <c r="I11" s="2">
        <v>67</v>
      </c>
      <c r="J11" s="2">
        <v>41.5</v>
      </c>
      <c r="K11" s="2">
        <v>55.6</v>
      </c>
      <c r="L11" s="2">
        <v>65.7</v>
      </c>
      <c r="M11" s="2">
        <v>55.9</v>
      </c>
      <c r="N11" s="2">
        <v>81.8</v>
      </c>
      <c r="O11" s="2">
        <v>70.6</v>
      </c>
      <c r="P11" s="2">
        <v>71.1</v>
      </c>
      <c r="Q11" s="2">
        <v>15</v>
      </c>
      <c r="R11" s="2">
        <v>13.3</v>
      </c>
      <c r="S11" s="2">
        <v>50.4</v>
      </c>
    </row>
    <row r="12" spans="1:19" ht="12.75">
      <c r="A12" t="s">
        <v>432</v>
      </c>
      <c r="B12" t="s">
        <v>89</v>
      </c>
      <c r="C12" t="s">
        <v>454</v>
      </c>
      <c r="D12" s="37" t="s">
        <v>428</v>
      </c>
      <c r="H12" s="2">
        <v>36.5</v>
      </c>
      <c r="I12" s="2">
        <v>61.4</v>
      </c>
      <c r="J12" s="2">
        <v>43.4</v>
      </c>
      <c r="K12" s="2">
        <v>49.4</v>
      </c>
      <c r="S12" s="2">
        <v>47.41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16.140625" style="5" customWidth="1"/>
    <col min="3" max="3" width="23.7109375" style="5" customWidth="1"/>
    <col min="4" max="4" width="17.421875" style="15" customWidth="1"/>
    <col min="5" max="5" width="16.00390625" style="15" customWidth="1"/>
    <col min="6" max="6" width="9.140625" style="5" customWidth="1"/>
    <col min="7" max="7" width="9.140625" style="2" customWidth="1"/>
    <col min="8" max="8" width="9.57421875" style="2" customWidth="1"/>
    <col min="9" max="19" width="9.140625" style="2" customWidth="1"/>
  </cols>
  <sheetData>
    <row r="1" spans="1:14" ht="12.75">
      <c r="A1" s="1" t="s">
        <v>431</v>
      </c>
      <c r="B1" s="10" t="s">
        <v>141</v>
      </c>
      <c r="C1" s="29" t="s">
        <v>521</v>
      </c>
      <c r="D1" s="10" t="s">
        <v>45</v>
      </c>
      <c r="E1" s="10" t="s">
        <v>383</v>
      </c>
      <c r="F1" s="10" t="s">
        <v>0</v>
      </c>
      <c r="G1" s="32" t="s">
        <v>193</v>
      </c>
      <c r="H1" s="32" t="s">
        <v>195</v>
      </c>
      <c r="I1" s="32" t="s">
        <v>196</v>
      </c>
      <c r="J1" s="32" t="s">
        <v>199</v>
      </c>
      <c r="K1" s="32" t="s">
        <v>339</v>
      </c>
      <c r="L1" s="32" t="s">
        <v>197</v>
      </c>
      <c r="M1" s="32" t="s">
        <v>200</v>
      </c>
      <c r="N1" s="32" t="s">
        <v>340</v>
      </c>
    </row>
    <row r="2" spans="1:14" ht="12.75">
      <c r="A2" t="s">
        <v>433</v>
      </c>
      <c r="B2" s="5" t="s">
        <v>143</v>
      </c>
      <c r="C2" s="5" t="s">
        <v>465</v>
      </c>
      <c r="D2" t="s">
        <v>341</v>
      </c>
      <c r="E2"/>
      <c r="F2" s="31" t="s">
        <v>35</v>
      </c>
      <c r="H2" s="2">
        <v>30.7</v>
      </c>
      <c r="M2" s="2">
        <v>73.3</v>
      </c>
      <c r="N2" s="2">
        <v>67.2</v>
      </c>
    </row>
    <row r="3" spans="1:14" ht="12.75">
      <c r="A3" t="s">
        <v>433</v>
      </c>
      <c r="B3" s="5" t="s">
        <v>143</v>
      </c>
      <c r="C3" s="5" t="s">
        <v>455</v>
      </c>
      <c r="D3" s="37" t="s">
        <v>338</v>
      </c>
      <c r="E3" s="37"/>
      <c r="F3" s="31" t="s">
        <v>35</v>
      </c>
      <c r="K3" s="2">
        <v>224.56</v>
      </c>
      <c r="M3" s="2">
        <v>62.66</v>
      </c>
      <c r="N3" s="2">
        <v>64.66</v>
      </c>
    </row>
    <row r="4" spans="1:14" ht="12.75">
      <c r="A4" t="s">
        <v>433</v>
      </c>
      <c r="B4" s="36" t="s">
        <v>143</v>
      </c>
      <c r="C4" s="36" t="s">
        <v>453</v>
      </c>
      <c r="D4" s="37" t="s">
        <v>337</v>
      </c>
      <c r="E4" s="37"/>
      <c r="F4" s="10"/>
      <c r="G4" s="32"/>
      <c r="H4" s="2">
        <v>29.6</v>
      </c>
      <c r="I4" s="32"/>
      <c r="J4" s="2">
        <v>63</v>
      </c>
      <c r="K4" s="2">
        <v>222.6</v>
      </c>
      <c r="M4" s="2">
        <v>65.8</v>
      </c>
      <c r="N4" s="2">
        <v>60.1</v>
      </c>
    </row>
    <row r="5" spans="1:14" ht="12.75">
      <c r="A5" t="s">
        <v>433</v>
      </c>
      <c r="B5" s="5" t="s">
        <v>143</v>
      </c>
      <c r="C5" s="44" t="s">
        <v>454</v>
      </c>
      <c r="D5" s="15" t="s">
        <v>142</v>
      </c>
      <c r="F5" s="5" t="s">
        <v>36</v>
      </c>
      <c r="G5" s="2">
        <v>251.68</v>
      </c>
      <c r="H5" s="2">
        <v>31.27</v>
      </c>
      <c r="J5" s="2">
        <v>64.68</v>
      </c>
      <c r="K5" s="2">
        <v>238.39</v>
      </c>
      <c r="L5" s="2">
        <v>82.51</v>
      </c>
      <c r="M5" s="2">
        <v>62.93</v>
      </c>
      <c r="N5" s="2">
        <v>61.57</v>
      </c>
    </row>
    <row r="6" spans="1:14" ht="12.75">
      <c r="A6" t="s">
        <v>433</v>
      </c>
      <c r="B6" s="5" t="s">
        <v>143</v>
      </c>
      <c r="C6" s="44" t="s">
        <v>454</v>
      </c>
      <c r="D6" s="15" t="s">
        <v>144</v>
      </c>
      <c r="F6" s="5" t="s">
        <v>35</v>
      </c>
      <c r="G6" s="2">
        <v>246.62</v>
      </c>
      <c r="H6" s="2">
        <v>32.35</v>
      </c>
      <c r="I6" s="2">
        <v>75.75</v>
      </c>
      <c r="J6" s="2">
        <v>65.22</v>
      </c>
      <c r="K6" s="2">
        <v>228.77</v>
      </c>
      <c r="L6" s="2">
        <v>84.14</v>
      </c>
      <c r="M6" s="2">
        <v>67.59</v>
      </c>
      <c r="N6" s="2">
        <v>65.06</v>
      </c>
    </row>
    <row r="7" spans="1:14" ht="12.75">
      <c r="A7" t="s">
        <v>433</v>
      </c>
      <c r="B7" s="5" t="s">
        <v>143</v>
      </c>
      <c r="C7" s="44" t="s">
        <v>454</v>
      </c>
      <c r="D7" s="19" t="s">
        <v>145</v>
      </c>
      <c r="E7" s="19"/>
      <c r="F7" s="31" t="s">
        <v>36</v>
      </c>
      <c r="G7" s="2">
        <v>246.21</v>
      </c>
      <c r="H7" s="2">
        <v>31.76</v>
      </c>
      <c r="I7" s="2">
        <v>83.98</v>
      </c>
      <c r="J7" s="2">
        <v>64.33</v>
      </c>
      <c r="K7" s="2">
        <v>232.98</v>
      </c>
      <c r="L7" s="2">
        <v>86.72</v>
      </c>
      <c r="M7" s="2">
        <v>67.22</v>
      </c>
      <c r="N7" s="2">
        <v>62.93</v>
      </c>
    </row>
    <row r="8" spans="1:14" ht="12.75">
      <c r="A8" t="s">
        <v>433</v>
      </c>
      <c r="B8" s="5" t="s">
        <v>143</v>
      </c>
      <c r="C8" s="44" t="s">
        <v>454</v>
      </c>
      <c r="D8" s="19" t="s">
        <v>146</v>
      </c>
      <c r="E8" s="19"/>
      <c r="F8" s="31" t="s">
        <v>36</v>
      </c>
      <c r="G8" s="2">
        <v>250.63</v>
      </c>
      <c r="H8" s="2">
        <v>31.82</v>
      </c>
      <c r="I8" s="2">
        <v>79.98</v>
      </c>
      <c r="J8" s="2">
        <v>64.15</v>
      </c>
      <c r="K8" s="2">
        <v>226.37</v>
      </c>
      <c r="L8" s="2">
        <v>82.49</v>
      </c>
      <c r="M8" s="2">
        <v>65.87</v>
      </c>
      <c r="N8" s="2">
        <v>64.09</v>
      </c>
    </row>
    <row r="9" spans="1:14" ht="12.75">
      <c r="A9" t="s">
        <v>432</v>
      </c>
      <c r="B9" s="5" t="s">
        <v>143</v>
      </c>
      <c r="C9" s="44" t="s">
        <v>454</v>
      </c>
      <c r="D9" s="19" t="s">
        <v>147</v>
      </c>
      <c r="E9" s="19"/>
      <c r="F9" s="31" t="s">
        <v>35</v>
      </c>
      <c r="G9" s="2">
        <v>327.52</v>
      </c>
      <c r="H9" s="2">
        <v>38.48</v>
      </c>
      <c r="I9" s="2">
        <v>94.29</v>
      </c>
      <c r="J9" s="2">
        <v>84.31</v>
      </c>
      <c r="K9" s="2">
        <v>311.62</v>
      </c>
      <c r="L9" s="2">
        <v>111.3</v>
      </c>
      <c r="M9" s="2">
        <v>93.86</v>
      </c>
      <c r="N9" s="2">
        <v>82.23</v>
      </c>
    </row>
    <row r="10" spans="1:14" ht="12.75">
      <c r="A10" t="s">
        <v>432</v>
      </c>
      <c r="B10" s="5" t="s">
        <v>143</v>
      </c>
      <c r="C10" s="44" t="s">
        <v>454</v>
      </c>
      <c r="D10" s="19" t="s">
        <v>148</v>
      </c>
      <c r="E10" s="19"/>
      <c r="F10" s="31" t="s">
        <v>36</v>
      </c>
      <c r="G10" s="2">
        <v>317.81</v>
      </c>
      <c r="H10" s="2">
        <v>39.05</v>
      </c>
      <c r="I10" s="2">
        <v>96.87</v>
      </c>
      <c r="J10" s="2">
        <v>82.46</v>
      </c>
      <c r="K10" s="2">
        <v>299.16</v>
      </c>
      <c r="L10" s="2">
        <v>109.55</v>
      </c>
      <c r="M10" s="2">
        <v>92.89</v>
      </c>
      <c r="N10" s="2">
        <v>81.9</v>
      </c>
    </row>
    <row r="11" spans="1:19" ht="12.75">
      <c r="A11" s="1" t="s">
        <v>431</v>
      </c>
      <c r="B11" s="10" t="s">
        <v>141</v>
      </c>
      <c r="C11" s="29" t="s">
        <v>521</v>
      </c>
      <c r="D11" s="10" t="s">
        <v>45</v>
      </c>
      <c r="E11" s="10" t="s">
        <v>383</v>
      </c>
      <c r="F11" s="10" t="s">
        <v>0</v>
      </c>
      <c r="G11" s="40" t="s">
        <v>390</v>
      </c>
      <c r="H11" s="40" t="s">
        <v>391</v>
      </c>
      <c r="I11" s="32" t="s">
        <v>193</v>
      </c>
      <c r="J11" s="32" t="s">
        <v>392</v>
      </c>
      <c r="K11" s="32" t="s">
        <v>195</v>
      </c>
      <c r="L11" s="32" t="s">
        <v>198</v>
      </c>
      <c r="M11" s="32" t="s">
        <v>196</v>
      </c>
      <c r="N11" s="32" t="s">
        <v>197</v>
      </c>
      <c r="O11" s="32" t="s">
        <v>186</v>
      </c>
      <c r="P11" s="32" t="s">
        <v>199</v>
      </c>
      <c r="Q11" s="32" t="s">
        <v>200</v>
      </c>
      <c r="R11" s="32" t="s">
        <v>374</v>
      </c>
      <c r="S11" s="32" t="s">
        <v>393</v>
      </c>
    </row>
    <row r="12" spans="1:15" ht="12.75">
      <c r="A12" t="s">
        <v>433</v>
      </c>
      <c r="B12" s="31" t="s">
        <v>149</v>
      </c>
      <c r="C12" s="5" t="s">
        <v>466</v>
      </c>
      <c r="D12" t="s">
        <v>409</v>
      </c>
      <c r="E12" s="19"/>
      <c r="F12" s="31" t="s">
        <v>35</v>
      </c>
      <c r="I12" s="2">
        <v>322</v>
      </c>
      <c r="J12" s="2">
        <v>303.1</v>
      </c>
      <c r="K12" s="2">
        <v>34.4</v>
      </c>
      <c r="L12" s="2">
        <v>64.9</v>
      </c>
      <c r="M12" s="2">
        <v>32.8</v>
      </c>
      <c r="N12" s="2">
        <v>32</v>
      </c>
      <c r="O12" s="2">
        <v>54.5</v>
      </c>
    </row>
    <row r="13" spans="1:15" ht="12.75">
      <c r="A13" t="s">
        <v>433</v>
      </c>
      <c r="B13" s="31" t="s">
        <v>149</v>
      </c>
      <c r="C13" s="5" t="s">
        <v>467</v>
      </c>
      <c r="D13" t="s">
        <v>410</v>
      </c>
      <c r="E13" s="19"/>
      <c r="F13" s="31" t="s">
        <v>36</v>
      </c>
      <c r="I13" s="2">
        <v>319.7</v>
      </c>
      <c r="J13" s="2">
        <v>304.7</v>
      </c>
      <c r="K13" s="2">
        <v>34.5</v>
      </c>
      <c r="L13" s="2">
        <v>64.7</v>
      </c>
      <c r="M13" s="2">
        <v>33.9</v>
      </c>
      <c r="N13" s="2">
        <v>31.5</v>
      </c>
      <c r="O13" s="2">
        <v>53.3</v>
      </c>
    </row>
    <row r="14" spans="1:19" ht="12.75">
      <c r="A14" t="s">
        <v>433</v>
      </c>
      <c r="B14" s="31" t="s">
        <v>149</v>
      </c>
      <c r="C14" s="5" t="s">
        <v>462</v>
      </c>
      <c r="D14" s="19" t="s">
        <v>156</v>
      </c>
      <c r="E14" s="19"/>
      <c r="F14" s="31" t="s">
        <v>35</v>
      </c>
      <c r="G14" s="2">
        <v>342.56</v>
      </c>
      <c r="H14" s="2">
        <v>338.86</v>
      </c>
      <c r="I14" s="2">
        <v>283.98</v>
      </c>
      <c r="J14" s="2">
        <v>266.75</v>
      </c>
      <c r="K14" s="2">
        <v>33.93</v>
      </c>
      <c r="L14" s="2">
        <v>60.17</v>
      </c>
      <c r="M14" s="2">
        <v>66.7</v>
      </c>
      <c r="N14" s="2">
        <v>36.6</v>
      </c>
      <c r="O14" s="2">
        <v>50.33</v>
      </c>
      <c r="P14" s="2">
        <v>58.77</v>
      </c>
      <c r="Q14" s="2">
        <v>36.1</v>
      </c>
      <c r="R14" s="2">
        <v>267.69</v>
      </c>
      <c r="S14" s="2">
        <v>100</v>
      </c>
    </row>
    <row r="15" spans="1:17" ht="12.75">
      <c r="A15" t="s">
        <v>433</v>
      </c>
      <c r="B15" s="5" t="s">
        <v>149</v>
      </c>
      <c r="C15" s="36" t="s">
        <v>453</v>
      </c>
      <c r="D15" s="15" t="s">
        <v>362</v>
      </c>
      <c r="F15" s="5" t="s">
        <v>36</v>
      </c>
      <c r="O15" s="2">
        <v>53.1</v>
      </c>
      <c r="P15" s="2">
        <v>65.2</v>
      </c>
      <c r="Q15" s="2">
        <v>33</v>
      </c>
    </row>
    <row r="16" spans="1:19" ht="12.75">
      <c r="A16" t="s">
        <v>433</v>
      </c>
      <c r="B16" s="31" t="s">
        <v>149</v>
      </c>
      <c r="C16" s="44" t="s">
        <v>454</v>
      </c>
      <c r="D16" s="19" t="s">
        <v>151</v>
      </c>
      <c r="E16" s="19"/>
      <c r="F16" s="31" t="s">
        <v>35</v>
      </c>
      <c r="I16" s="2">
        <v>296.87</v>
      </c>
      <c r="J16" s="2">
        <v>282.36</v>
      </c>
      <c r="K16" s="2">
        <v>35.37</v>
      </c>
      <c r="L16" s="2">
        <v>65.02</v>
      </c>
      <c r="M16" s="2">
        <v>70.9</v>
      </c>
      <c r="N16" s="2">
        <v>37.82</v>
      </c>
      <c r="O16" s="2">
        <v>52.7</v>
      </c>
      <c r="P16" s="2">
        <v>65.09</v>
      </c>
      <c r="Q16" s="2">
        <v>37.51</v>
      </c>
      <c r="R16" s="2">
        <v>285.27</v>
      </c>
      <c r="S16" s="2">
        <v>106</v>
      </c>
    </row>
    <row r="17" spans="1:19" ht="12.75">
      <c r="A17" t="s">
        <v>433</v>
      </c>
      <c r="B17" s="31" t="s">
        <v>149</v>
      </c>
      <c r="C17" s="44" t="s">
        <v>454</v>
      </c>
      <c r="D17" s="19" t="s">
        <v>152</v>
      </c>
      <c r="E17" s="19"/>
      <c r="F17" s="31" t="s">
        <v>35</v>
      </c>
      <c r="I17" s="2">
        <v>293.63</v>
      </c>
      <c r="J17" s="2">
        <v>277.55</v>
      </c>
      <c r="K17" s="2">
        <v>35.03</v>
      </c>
      <c r="L17" s="2">
        <v>62.53</v>
      </c>
      <c r="M17" s="2">
        <v>70.46</v>
      </c>
      <c r="N17" s="2">
        <v>38.14</v>
      </c>
      <c r="O17" s="2">
        <v>52.67</v>
      </c>
      <c r="P17" s="2">
        <v>62.12</v>
      </c>
      <c r="Q17" s="2">
        <v>36.23</v>
      </c>
      <c r="R17" s="2">
        <v>278.13</v>
      </c>
      <c r="S17" s="2">
        <v>104</v>
      </c>
    </row>
    <row r="18" spans="1:19" ht="12.75">
      <c r="A18" t="s">
        <v>433</v>
      </c>
      <c r="B18" s="31" t="s">
        <v>149</v>
      </c>
      <c r="C18" s="44" t="s">
        <v>454</v>
      </c>
      <c r="D18" s="19" t="s">
        <v>153</v>
      </c>
      <c r="E18" s="19"/>
      <c r="F18" s="31" t="s">
        <v>36</v>
      </c>
      <c r="I18" s="2">
        <v>300.32</v>
      </c>
      <c r="J18" s="2">
        <v>282.59</v>
      </c>
      <c r="K18" s="2">
        <v>36.43</v>
      </c>
      <c r="L18" s="2">
        <v>61.2</v>
      </c>
      <c r="M18" s="2">
        <v>64.98</v>
      </c>
      <c r="N18" s="2">
        <v>38.9</v>
      </c>
      <c r="O18" s="2">
        <v>53.91</v>
      </c>
      <c r="P18" s="2">
        <v>65.32</v>
      </c>
      <c r="Q18" s="2">
        <v>36.72</v>
      </c>
      <c r="R18" s="2">
        <v>285.51</v>
      </c>
      <c r="S18" s="2">
        <v>106</v>
      </c>
    </row>
    <row r="19" spans="1:19" ht="12.75">
      <c r="A19" t="s">
        <v>433</v>
      </c>
      <c r="B19" s="31" t="s">
        <v>149</v>
      </c>
      <c r="C19" s="44" t="s">
        <v>454</v>
      </c>
      <c r="D19" s="19" t="s">
        <v>154</v>
      </c>
      <c r="E19" s="19"/>
      <c r="F19" s="31" t="s">
        <v>36</v>
      </c>
      <c r="I19" s="2">
        <v>288.45</v>
      </c>
      <c r="J19" s="2">
        <v>278.59</v>
      </c>
      <c r="K19" s="2">
        <v>35.72</v>
      </c>
      <c r="L19" s="2">
        <v>60.75</v>
      </c>
      <c r="N19" s="2">
        <v>36.57</v>
      </c>
      <c r="O19" s="2">
        <v>53.26</v>
      </c>
      <c r="P19" s="2">
        <v>63.34</v>
      </c>
      <c r="Q19" s="2">
        <v>36.57</v>
      </c>
      <c r="R19" s="2">
        <v>279.18</v>
      </c>
      <c r="S19" s="2">
        <v>108</v>
      </c>
    </row>
    <row r="20" spans="1:19" ht="12.75">
      <c r="A20" t="s">
        <v>433</v>
      </c>
      <c r="B20" s="31" t="s">
        <v>149</v>
      </c>
      <c r="C20" s="44" t="s">
        <v>454</v>
      </c>
      <c r="D20" s="19" t="s">
        <v>367</v>
      </c>
      <c r="E20" s="19"/>
      <c r="F20" s="31" t="s">
        <v>36</v>
      </c>
      <c r="K20" s="2">
        <v>41.09</v>
      </c>
      <c r="L20" s="2">
        <v>73.75</v>
      </c>
      <c r="M20" s="2">
        <v>82.71</v>
      </c>
      <c r="N20" s="2">
        <v>47.55</v>
      </c>
      <c r="S20" s="2">
        <v>118</v>
      </c>
    </row>
    <row r="21" spans="1:19" ht="12.75">
      <c r="A21" t="s">
        <v>433</v>
      </c>
      <c r="B21" s="31" t="s">
        <v>149</v>
      </c>
      <c r="C21" s="44" t="s">
        <v>454</v>
      </c>
      <c r="D21" s="19" t="s">
        <v>155</v>
      </c>
      <c r="E21" s="19"/>
      <c r="F21" s="31" t="s">
        <v>36</v>
      </c>
      <c r="I21" s="2">
        <v>299.14</v>
      </c>
      <c r="J21" s="2">
        <v>283.78</v>
      </c>
      <c r="K21" s="2">
        <v>35.5</v>
      </c>
      <c r="L21" s="2">
        <v>64.64</v>
      </c>
      <c r="M21" s="2">
        <v>70.32</v>
      </c>
      <c r="N21" s="2">
        <v>39.34</v>
      </c>
      <c r="O21" s="2">
        <v>51.84</v>
      </c>
      <c r="P21" s="2">
        <v>65.8</v>
      </c>
      <c r="Q21" s="2">
        <v>37.04</v>
      </c>
      <c r="R21" s="2">
        <v>285.02</v>
      </c>
      <c r="S21" s="2">
        <v>108</v>
      </c>
    </row>
    <row r="22" spans="1:19" ht="12.75">
      <c r="A22" t="s">
        <v>433</v>
      </c>
      <c r="B22" s="5" t="s">
        <v>149</v>
      </c>
      <c r="C22" s="5" t="s">
        <v>495</v>
      </c>
      <c r="D22" s="15" t="s">
        <v>494</v>
      </c>
      <c r="F22" s="5" t="s">
        <v>35</v>
      </c>
      <c r="G22" s="2">
        <v>365</v>
      </c>
      <c r="H22" s="2">
        <v>362</v>
      </c>
      <c r="I22" s="2">
        <v>306.3</v>
      </c>
      <c r="J22" s="2">
        <v>288.2</v>
      </c>
      <c r="K22" s="2">
        <v>35.6</v>
      </c>
      <c r="L22" s="2">
        <v>65.1</v>
      </c>
      <c r="M22" s="2">
        <v>70.8</v>
      </c>
      <c r="O22" s="2">
        <v>54.2</v>
      </c>
      <c r="P22" s="2">
        <v>65.9</v>
      </c>
      <c r="R22" s="2">
        <v>289.7</v>
      </c>
      <c r="S22" s="2">
        <v>112</v>
      </c>
    </row>
    <row r="23" spans="1:19" ht="12.75">
      <c r="A23" t="s">
        <v>432</v>
      </c>
      <c r="B23" s="5" t="s">
        <v>149</v>
      </c>
      <c r="C23" s="36" t="s">
        <v>453</v>
      </c>
      <c r="D23" s="15" t="s">
        <v>150</v>
      </c>
      <c r="F23" s="5" t="s">
        <v>35</v>
      </c>
      <c r="I23" s="2">
        <v>369</v>
      </c>
      <c r="J23" s="2">
        <v>343.6</v>
      </c>
      <c r="K23" s="2">
        <v>45.2</v>
      </c>
      <c r="L23" s="2">
        <v>86.2</v>
      </c>
      <c r="M23" s="2">
        <v>92</v>
      </c>
      <c r="N23" s="2">
        <v>54</v>
      </c>
      <c r="O23" s="2">
        <v>76.5</v>
      </c>
      <c r="P23" s="2">
        <v>89.4</v>
      </c>
      <c r="Q23" s="2">
        <v>49.1</v>
      </c>
      <c r="R23" s="2">
        <v>355</v>
      </c>
      <c r="S23" s="2">
        <v>137</v>
      </c>
    </row>
    <row r="24" spans="1:12" ht="12.75">
      <c r="A24" s="1" t="s">
        <v>431</v>
      </c>
      <c r="B24" s="10" t="s">
        <v>141</v>
      </c>
      <c r="C24" s="29" t="s">
        <v>521</v>
      </c>
      <c r="D24" s="10" t="s">
        <v>45</v>
      </c>
      <c r="E24" s="10" t="s">
        <v>383</v>
      </c>
      <c r="F24" s="10" t="s">
        <v>0</v>
      </c>
      <c r="G24" s="40" t="s">
        <v>390</v>
      </c>
      <c r="H24" s="40" t="s">
        <v>391</v>
      </c>
      <c r="I24" s="32" t="s">
        <v>394</v>
      </c>
      <c r="J24" s="32" t="s">
        <v>395</v>
      </c>
      <c r="K24" s="32" t="s">
        <v>396</v>
      </c>
      <c r="L24" s="32" t="s">
        <v>397</v>
      </c>
    </row>
    <row r="25" spans="1:12" ht="12.75">
      <c r="A25" t="s">
        <v>433</v>
      </c>
      <c r="B25" s="31" t="s">
        <v>365</v>
      </c>
      <c r="C25" s="5" t="s">
        <v>466</v>
      </c>
      <c r="D25" t="s">
        <v>409</v>
      </c>
      <c r="E25" s="19"/>
      <c r="F25" s="31" t="s">
        <v>35</v>
      </c>
      <c r="K25" s="2">
        <v>45.5</v>
      </c>
      <c r="L25" s="2">
        <v>41.1</v>
      </c>
    </row>
    <row r="26" spans="1:12" ht="12.75">
      <c r="A26" t="s">
        <v>433</v>
      </c>
      <c r="B26" s="31" t="s">
        <v>365</v>
      </c>
      <c r="C26" s="5" t="s">
        <v>462</v>
      </c>
      <c r="D26" s="19" t="s">
        <v>156</v>
      </c>
      <c r="E26" s="19"/>
      <c r="F26" s="31" t="s">
        <v>35</v>
      </c>
      <c r="G26" s="2">
        <v>342.56</v>
      </c>
      <c r="H26" s="2">
        <v>338.86</v>
      </c>
      <c r="I26" s="2">
        <v>70.01</v>
      </c>
      <c r="J26" s="2">
        <v>53.74</v>
      </c>
      <c r="K26" s="2">
        <v>42.52</v>
      </c>
      <c r="L26" s="2">
        <v>34.39</v>
      </c>
    </row>
    <row r="27" spans="1:12" ht="12.75">
      <c r="A27" t="s">
        <v>433</v>
      </c>
      <c r="B27" s="31" t="s">
        <v>365</v>
      </c>
      <c r="C27" s="44" t="s">
        <v>454</v>
      </c>
      <c r="D27" s="19" t="s">
        <v>152</v>
      </c>
      <c r="E27" s="19"/>
      <c r="F27" s="31" t="s">
        <v>35</v>
      </c>
      <c r="J27" s="2">
        <v>58.48</v>
      </c>
      <c r="K27" s="2">
        <v>40.96</v>
      </c>
      <c r="L27" s="2">
        <v>34.92</v>
      </c>
    </row>
    <row r="28" spans="1:12" ht="12.75">
      <c r="A28" t="s">
        <v>433</v>
      </c>
      <c r="B28" s="31" t="s">
        <v>365</v>
      </c>
      <c r="C28" s="44" t="s">
        <v>454</v>
      </c>
      <c r="D28" s="34" t="s">
        <v>368</v>
      </c>
      <c r="E28" s="19"/>
      <c r="F28" s="31" t="s">
        <v>36</v>
      </c>
      <c r="I28" s="2">
        <v>75.4</v>
      </c>
      <c r="J28" s="2">
        <v>61.96</v>
      </c>
      <c r="K28" s="2">
        <v>43.24</v>
      </c>
      <c r="L28" s="2">
        <v>38.49</v>
      </c>
    </row>
    <row r="29" spans="1:11" ht="12.75">
      <c r="A29" t="s">
        <v>433</v>
      </c>
      <c r="B29" s="31" t="s">
        <v>365</v>
      </c>
      <c r="C29" s="44" t="s">
        <v>454</v>
      </c>
      <c r="D29" s="34" t="s">
        <v>369</v>
      </c>
      <c r="E29" s="19"/>
      <c r="F29" s="31" t="s">
        <v>35</v>
      </c>
      <c r="I29" s="2">
        <v>78.48</v>
      </c>
      <c r="J29" s="2">
        <v>57.54</v>
      </c>
      <c r="K29" s="2">
        <v>54.28</v>
      </c>
    </row>
    <row r="30" spans="1:12" ht="12.75">
      <c r="A30" t="s">
        <v>433</v>
      </c>
      <c r="B30" s="5" t="s">
        <v>365</v>
      </c>
      <c r="C30" s="5" t="s">
        <v>455</v>
      </c>
      <c r="D30" s="15" t="s">
        <v>507</v>
      </c>
      <c r="I30" s="2">
        <v>71.5</v>
      </c>
      <c r="J30" s="2">
        <v>58</v>
      </c>
      <c r="L30" s="2">
        <v>32.9</v>
      </c>
    </row>
    <row r="31" spans="1:12" ht="12.75">
      <c r="A31" t="s">
        <v>433</v>
      </c>
      <c r="B31" s="5" t="s">
        <v>365</v>
      </c>
      <c r="C31" s="5" t="s">
        <v>495</v>
      </c>
      <c r="D31" s="15" t="s">
        <v>494</v>
      </c>
      <c r="F31" s="5" t="s">
        <v>35</v>
      </c>
      <c r="G31" s="2">
        <v>365</v>
      </c>
      <c r="H31" s="2">
        <v>362</v>
      </c>
      <c r="I31" s="2">
        <v>70.9</v>
      </c>
      <c r="J31" s="2">
        <v>60.8</v>
      </c>
      <c r="K31" s="2">
        <v>42.6</v>
      </c>
      <c r="L31" s="2">
        <v>36.3</v>
      </c>
    </row>
    <row r="32" spans="1:12" ht="12.75">
      <c r="A32" t="s">
        <v>432</v>
      </c>
      <c r="B32" s="5" t="s">
        <v>365</v>
      </c>
      <c r="C32" s="36" t="s">
        <v>453</v>
      </c>
      <c r="D32" s="15" t="s">
        <v>363</v>
      </c>
      <c r="F32" s="5" t="s">
        <v>35</v>
      </c>
      <c r="I32" s="2">
        <v>90.7</v>
      </c>
      <c r="J32" s="2">
        <v>74.1</v>
      </c>
      <c r="K32" s="2">
        <v>59.2</v>
      </c>
      <c r="L32" s="2">
        <v>46.4</v>
      </c>
    </row>
    <row r="33" spans="1:12" ht="12.75">
      <c r="A33" t="s">
        <v>432</v>
      </c>
      <c r="B33" s="5" t="s">
        <v>365</v>
      </c>
      <c r="C33" s="36" t="s">
        <v>453</v>
      </c>
      <c r="D33" s="15" t="s">
        <v>364</v>
      </c>
      <c r="F33" s="5" t="s">
        <v>36</v>
      </c>
      <c r="I33" s="2">
        <v>91.6</v>
      </c>
      <c r="J33" s="2">
        <v>74</v>
      </c>
      <c r="K33" s="2">
        <v>59.6</v>
      </c>
      <c r="L33" s="2">
        <v>49.5</v>
      </c>
    </row>
    <row r="34" spans="1:12" ht="12.75">
      <c r="A34" t="s">
        <v>434</v>
      </c>
      <c r="B34" s="31" t="s">
        <v>365</v>
      </c>
      <c r="C34" s="44" t="s">
        <v>454</v>
      </c>
      <c r="D34" s="19" t="s">
        <v>366</v>
      </c>
      <c r="E34" s="19" t="s">
        <v>46</v>
      </c>
      <c r="F34" s="31" t="s">
        <v>35</v>
      </c>
      <c r="J34" s="2">
        <v>61.49</v>
      </c>
      <c r="K34" s="2">
        <v>49.98</v>
      </c>
      <c r="L34" s="2">
        <v>40.53</v>
      </c>
    </row>
    <row r="35" spans="1:14" ht="12.75">
      <c r="A35" s="1" t="s">
        <v>431</v>
      </c>
      <c r="B35" s="10" t="s">
        <v>141</v>
      </c>
      <c r="C35" s="29" t="s">
        <v>521</v>
      </c>
      <c r="D35" s="10" t="s">
        <v>45</v>
      </c>
      <c r="E35" s="10" t="s">
        <v>383</v>
      </c>
      <c r="F35" s="10" t="s">
        <v>0</v>
      </c>
      <c r="G35" s="32" t="s">
        <v>193</v>
      </c>
      <c r="H35" s="32" t="s">
        <v>339</v>
      </c>
      <c r="I35" s="32" t="s">
        <v>195</v>
      </c>
      <c r="J35" s="32" t="s">
        <v>196</v>
      </c>
      <c r="K35" s="32" t="s">
        <v>406</v>
      </c>
      <c r="L35" s="32" t="s">
        <v>199</v>
      </c>
      <c r="M35" s="32" t="s">
        <v>200</v>
      </c>
      <c r="N35" s="32" t="s">
        <v>393</v>
      </c>
    </row>
    <row r="36" spans="1:11" ht="12.75">
      <c r="A36" t="s">
        <v>433</v>
      </c>
      <c r="B36" s="36" t="s">
        <v>162</v>
      </c>
      <c r="C36" s="36" t="s">
        <v>453</v>
      </c>
      <c r="D36" t="s">
        <v>398</v>
      </c>
      <c r="E36" s="10"/>
      <c r="F36" t="s">
        <v>36</v>
      </c>
      <c r="J36" s="2">
        <v>100.2</v>
      </c>
      <c r="K36" s="2">
        <v>44.9</v>
      </c>
    </row>
    <row r="37" spans="1:11" ht="12.75">
      <c r="A37" t="s">
        <v>433</v>
      </c>
      <c r="B37" s="36" t="s">
        <v>162</v>
      </c>
      <c r="C37" s="36" t="s">
        <v>453</v>
      </c>
      <c r="D37" s="34" t="s">
        <v>399</v>
      </c>
      <c r="E37" s="10"/>
      <c r="F37" s="34" t="s">
        <v>35</v>
      </c>
      <c r="J37" s="2">
        <v>93</v>
      </c>
      <c r="K37" s="2">
        <v>44.3</v>
      </c>
    </row>
    <row r="38" spans="1:11" ht="12.75">
      <c r="A38" t="s">
        <v>433</v>
      </c>
      <c r="B38" s="36" t="s">
        <v>162</v>
      </c>
      <c r="C38" s="44" t="s">
        <v>454</v>
      </c>
      <c r="D38" s="34" t="s">
        <v>401</v>
      </c>
      <c r="E38" s="10"/>
      <c r="F38" s="34" t="s">
        <v>36</v>
      </c>
      <c r="K38" s="2">
        <v>45.76</v>
      </c>
    </row>
    <row r="39" spans="1:14" ht="12.75">
      <c r="A39" t="s">
        <v>433</v>
      </c>
      <c r="B39" s="31" t="s">
        <v>162</v>
      </c>
      <c r="C39" s="44" t="s">
        <v>454</v>
      </c>
      <c r="D39" s="19" t="s">
        <v>161</v>
      </c>
      <c r="E39" s="19"/>
      <c r="F39" s="34" t="s">
        <v>36</v>
      </c>
      <c r="G39" s="2">
        <v>331.44</v>
      </c>
      <c r="H39" s="2">
        <v>306.66</v>
      </c>
      <c r="I39" s="2">
        <v>33.59</v>
      </c>
      <c r="J39" s="2">
        <v>95.54</v>
      </c>
      <c r="K39" s="2">
        <v>44.75</v>
      </c>
      <c r="L39" s="2">
        <v>72.63</v>
      </c>
      <c r="M39" s="2">
        <v>98</v>
      </c>
      <c r="N39" s="2">
        <v>123</v>
      </c>
    </row>
    <row r="40" spans="1:14" ht="12.75">
      <c r="A40" t="s">
        <v>433</v>
      </c>
      <c r="B40" s="31" t="s">
        <v>162</v>
      </c>
      <c r="C40" s="44" t="s">
        <v>454</v>
      </c>
      <c r="D40" s="19" t="s">
        <v>163</v>
      </c>
      <c r="E40" s="19"/>
      <c r="F40" s="34" t="s">
        <v>35</v>
      </c>
      <c r="G40" s="2">
        <v>322.32</v>
      </c>
      <c r="H40" s="2">
        <v>295.43</v>
      </c>
      <c r="I40" s="2">
        <v>31.06</v>
      </c>
      <c r="J40" s="2">
        <v>92.92</v>
      </c>
      <c r="K40" s="2">
        <v>43.84</v>
      </c>
      <c r="M40" s="2">
        <v>79.48</v>
      </c>
      <c r="N40" s="2">
        <v>114</v>
      </c>
    </row>
    <row r="41" spans="1:14" ht="12.75">
      <c r="A41" t="s">
        <v>433</v>
      </c>
      <c r="B41" s="31" t="s">
        <v>162</v>
      </c>
      <c r="C41" s="44" t="s">
        <v>454</v>
      </c>
      <c r="D41" s="19" t="s">
        <v>164</v>
      </c>
      <c r="E41" s="19"/>
      <c r="F41" s="34" t="s">
        <v>35</v>
      </c>
      <c r="G41" s="2">
        <v>342.24</v>
      </c>
      <c r="H41" s="2">
        <v>314.45</v>
      </c>
      <c r="I41" s="2">
        <v>32.52</v>
      </c>
      <c r="J41" s="2">
        <v>97.03</v>
      </c>
      <c r="K41" s="2">
        <v>46.82</v>
      </c>
      <c r="L41" s="2">
        <v>75.44</v>
      </c>
      <c r="M41" s="2">
        <v>92.4</v>
      </c>
      <c r="N41" s="2">
        <v>121</v>
      </c>
    </row>
    <row r="42" spans="1:11" ht="12.75">
      <c r="A42" t="s">
        <v>433</v>
      </c>
      <c r="B42" s="31" t="s">
        <v>162</v>
      </c>
      <c r="C42" s="44" t="s">
        <v>454</v>
      </c>
      <c r="D42" s="34" t="s">
        <v>402</v>
      </c>
      <c r="E42" s="19"/>
      <c r="F42" s="34" t="s">
        <v>36</v>
      </c>
      <c r="J42" s="2">
        <v>97.18</v>
      </c>
      <c r="K42" s="2">
        <v>44.8</v>
      </c>
    </row>
    <row r="43" spans="1:13" ht="12.75">
      <c r="A43" t="s">
        <v>433</v>
      </c>
      <c r="B43" s="31" t="s">
        <v>162</v>
      </c>
      <c r="C43" s="44" t="s">
        <v>454</v>
      </c>
      <c r="D43" s="34" t="s">
        <v>404</v>
      </c>
      <c r="E43" s="19"/>
      <c r="F43" s="34" t="s">
        <v>36</v>
      </c>
      <c r="L43" s="2">
        <v>76.23</v>
      </c>
      <c r="M43" s="2">
        <v>100.33</v>
      </c>
    </row>
    <row r="44" spans="1:14" ht="12.75">
      <c r="A44" t="s">
        <v>433</v>
      </c>
      <c r="B44" s="31" t="s">
        <v>162</v>
      </c>
      <c r="C44" s="44" t="s">
        <v>454</v>
      </c>
      <c r="D44" s="19" t="s">
        <v>165</v>
      </c>
      <c r="E44" s="19"/>
      <c r="F44" s="34" t="s">
        <v>36</v>
      </c>
      <c r="G44" s="2">
        <v>337.24</v>
      </c>
      <c r="H44" s="2">
        <v>302.24</v>
      </c>
      <c r="I44" s="2">
        <v>34.83</v>
      </c>
      <c r="J44" s="2">
        <v>97.94</v>
      </c>
      <c r="K44" s="2">
        <v>45.4</v>
      </c>
      <c r="L44" s="2">
        <v>72.92</v>
      </c>
      <c r="M44" s="2">
        <v>97.43</v>
      </c>
      <c r="N44" s="2">
        <v>124</v>
      </c>
    </row>
    <row r="45" spans="1:11" ht="12.75">
      <c r="A45" t="s">
        <v>435</v>
      </c>
      <c r="B45" s="36" t="s">
        <v>162</v>
      </c>
      <c r="C45" s="36" t="s">
        <v>453</v>
      </c>
      <c r="D45" t="s">
        <v>400</v>
      </c>
      <c r="E45" s="36" t="s">
        <v>46</v>
      </c>
      <c r="F45" t="s">
        <v>35</v>
      </c>
      <c r="K45" s="2">
        <v>42.2</v>
      </c>
    </row>
    <row r="46" spans="1:13" ht="12.75">
      <c r="A46" t="s">
        <v>432</v>
      </c>
      <c r="B46" s="31" t="s">
        <v>162</v>
      </c>
      <c r="C46" s="44" t="s">
        <v>454</v>
      </c>
      <c r="D46" s="34" t="s">
        <v>403</v>
      </c>
      <c r="E46" s="19"/>
      <c r="F46" s="34" t="s">
        <v>35</v>
      </c>
      <c r="L46" s="2">
        <v>87.34</v>
      </c>
      <c r="M46" s="2">
        <v>119.25</v>
      </c>
    </row>
    <row r="47" spans="1:11" ht="12.75">
      <c r="A47" t="s">
        <v>434</v>
      </c>
      <c r="B47" s="31" t="s">
        <v>162</v>
      </c>
      <c r="C47" s="44" t="s">
        <v>454</v>
      </c>
      <c r="D47" s="34" t="s">
        <v>405</v>
      </c>
      <c r="E47" s="19"/>
      <c r="F47" s="34" t="s">
        <v>35</v>
      </c>
      <c r="K47" s="2">
        <v>53.55</v>
      </c>
    </row>
    <row r="48" spans="1:14" ht="12.75">
      <c r="A48" s="1" t="s">
        <v>431</v>
      </c>
      <c r="B48" s="10" t="s">
        <v>141</v>
      </c>
      <c r="C48" s="29" t="s">
        <v>521</v>
      </c>
      <c r="D48" s="10" t="s">
        <v>45</v>
      </c>
      <c r="E48" s="10" t="s">
        <v>383</v>
      </c>
      <c r="F48" s="10" t="s">
        <v>0</v>
      </c>
      <c r="G48" s="32" t="s">
        <v>193</v>
      </c>
      <c r="H48" s="32" t="s">
        <v>392</v>
      </c>
      <c r="I48" s="32" t="s">
        <v>195</v>
      </c>
      <c r="J48" s="32" t="s">
        <v>393</v>
      </c>
      <c r="K48" s="32" t="s">
        <v>196</v>
      </c>
      <c r="L48" s="32" t="s">
        <v>197</v>
      </c>
      <c r="M48" s="32" t="s">
        <v>199</v>
      </c>
      <c r="N48" s="32" t="s">
        <v>200</v>
      </c>
    </row>
    <row r="49" spans="1:14" ht="12.75">
      <c r="A49" t="s">
        <v>433</v>
      </c>
      <c r="B49" s="31" t="s">
        <v>166</v>
      </c>
      <c r="C49" s="5" t="s">
        <v>468</v>
      </c>
      <c r="D49" t="s">
        <v>411</v>
      </c>
      <c r="F49" s="5" t="s">
        <v>35</v>
      </c>
      <c r="G49" s="2">
        <v>342.45</v>
      </c>
      <c r="H49" s="2">
        <v>318.95</v>
      </c>
      <c r="I49" s="2">
        <v>36.95</v>
      </c>
      <c r="J49" s="2">
        <v>109.6</v>
      </c>
      <c r="K49" s="2">
        <v>75.4</v>
      </c>
      <c r="M49" s="2">
        <v>62.95</v>
      </c>
      <c r="N49" s="2">
        <v>42.5</v>
      </c>
    </row>
    <row r="50" spans="1:13" ht="12.75">
      <c r="A50" t="s">
        <v>433</v>
      </c>
      <c r="B50" s="31" t="s">
        <v>166</v>
      </c>
      <c r="C50" s="5" t="s">
        <v>469</v>
      </c>
      <c r="D50" s="34" t="s">
        <v>407</v>
      </c>
      <c r="E50" s="19"/>
      <c r="F50" s="31" t="s">
        <v>36</v>
      </c>
      <c r="I50" s="2">
        <v>35.85</v>
      </c>
      <c r="J50" s="2">
        <v>104</v>
      </c>
      <c r="L50" s="2">
        <v>40.68</v>
      </c>
      <c r="M50" s="2">
        <v>58.67</v>
      </c>
    </row>
    <row r="51" spans="1:14" ht="12.75">
      <c r="A51" t="s">
        <v>433</v>
      </c>
      <c r="B51" s="31" t="s">
        <v>166</v>
      </c>
      <c r="C51" s="36" t="s">
        <v>453</v>
      </c>
      <c r="D51" s="15" t="s">
        <v>168</v>
      </c>
      <c r="F51" s="5" t="s">
        <v>36</v>
      </c>
      <c r="G51" s="2">
        <v>320</v>
      </c>
      <c r="H51" s="2">
        <v>305.2</v>
      </c>
      <c r="I51" s="2">
        <v>36.5</v>
      </c>
      <c r="J51" s="2">
        <v>109</v>
      </c>
      <c r="K51" s="2">
        <v>74.7</v>
      </c>
      <c r="L51" s="2">
        <v>65.5</v>
      </c>
      <c r="M51" s="2">
        <v>58</v>
      </c>
      <c r="N51" s="2">
        <v>40</v>
      </c>
    </row>
    <row r="52" spans="1:14" ht="12.75">
      <c r="A52" t="s">
        <v>433</v>
      </c>
      <c r="B52" s="31" t="s">
        <v>166</v>
      </c>
      <c r="C52" s="44" t="s">
        <v>454</v>
      </c>
      <c r="D52" s="15" t="s">
        <v>169</v>
      </c>
      <c r="F52" s="5" t="s">
        <v>35</v>
      </c>
      <c r="G52" s="2">
        <v>310.53</v>
      </c>
      <c r="H52" s="2">
        <v>292.68</v>
      </c>
      <c r="I52" s="2">
        <v>34.98</v>
      </c>
      <c r="J52" s="2">
        <v>103</v>
      </c>
      <c r="K52" s="2" t="s">
        <v>408</v>
      </c>
      <c r="L52" s="2">
        <v>60.43</v>
      </c>
      <c r="M52" s="2">
        <v>56.48</v>
      </c>
      <c r="N52" s="2">
        <v>38.62</v>
      </c>
    </row>
    <row r="53" spans="1:14" ht="12.75">
      <c r="A53" t="s">
        <v>433</v>
      </c>
      <c r="B53" s="31" t="s">
        <v>166</v>
      </c>
      <c r="C53" s="44" t="s">
        <v>454</v>
      </c>
      <c r="D53" s="15" t="s">
        <v>170</v>
      </c>
      <c r="F53" s="5" t="s">
        <v>36</v>
      </c>
      <c r="G53" s="2">
        <v>323.06</v>
      </c>
      <c r="H53" s="2">
        <v>303.36</v>
      </c>
      <c r="I53" s="2">
        <v>35.98</v>
      </c>
      <c r="J53" s="2">
        <v>107</v>
      </c>
      <c r="K53" s="2">
        <v>81.1</v>
      </c>
      <c r="L53" s="2">
        <v>73.87</v>
      </c>
      <c r="M53" s="2">
        <v>59.81</v>
      </c>
      <c r="N53" s="2">
        <v>41.65</v>
      </c>
    </row>
    <row r="54" spans="1:14" ht="12.75">
      <c r="A54" t="s">
        <v>433</v>
      </c>
      <c r="B54" s="31" t="s">
        <v>166</v>
      </c>
      <c r="C54" s="44" t="s">
        <v>454</v>
      </c>
      <c r="D54" s="15" t="s">
        <v>171</v>
      </c>
      <c r="F54" s="5" t="s">
        <v>36</v>
      </c>
      <c r="G54" s="2">
        <v>317.06</v>
      </c>
      <c r="H54" s="2">
        <v>298.16</v>
      </c>
      <c r="I54" s="2">
        <v>37.3</v>
      </c>
      <c r="J54" s="2">
        <v>109</v>
      </c>
      <c r="L54" s="2">
        <v>61.21</v>
      </c>
      <c r="M54" s="2">
        <v>58.35</v>
      </c>
      <c r="N54" s="2">
        <v>38.3</v>
      </c>
    </row>
    <row r="55" spans="1:14" ht="12.75">
      <c r="A55" t="s">
        <v>433</v>
      </c>
      <c r="B55" s="31" t="s">
        <v>166</v>
      </c>
      <c r="C55" s="44" t="s">
        <v>454</v>
      </c>
      <c r="D55" s="15" t="s">
        <v>172</v>
      </c>
      <c r="F55" s="5" t="s">
        <v>35</v>
      </c>
      <c r="G55" s="2">
        <v>334.98</v>
      </c>
      <c r="H55" s="2">
        <v>317.78</v>
      </c>
      <c r="I55" s="2">
        <v>40.37</v>
      </c>
      <c r="J55" s="2">
        <v>116</v>
      </c>
      <c r="K55" s="2">
        <v>92.54</v>
      </c>
      <c r="L55" s="2">
        <v>45.84</v>
      </c>
      <c r="M55" s="2">
        <v>68.74</v>
      </c>
      <c r="N55" s="2">
        <v>45.61</v>
      </c>
    </row>
    <row r="56" spans="1:14" ht="12.75">
      <c r="A56" t="s">
        <v>433</v>
      </c>
      <c r="B56" s="31" t="s">
        <v>166</v>
      </c>
      <c r="C56" s="44" t="s">
        <v>454</v>
      </c>
      <c r="D56" s="19" t="s">
        <v>174</v>
      </c>
      <c r="E56" s="19"/>
      <c r="F56" s="31" t="s">
        <v>35</v>
      </c>
      <c r="G56" s="2">
        <v>326.43</v>
      </c>
      <c r="H56" s="2">
        <v>308.01</v>
      </c>
      <c r="I56" s="2">
        <v>36.98</v>
      </c>
      <c r="J56" s="2">
        <v>105</v>
      </c>
      <c r="K56" s="2">
        <v>79.73</v>
      </c>
      <c r="L56" s="2">
        <v>64.6</v>
      </c>
      <c r="M56" s="2">
        <v>54.61</v>
      </c>
      <c r="N56" s="2">
        <v>36.2</v>
      </c>
    </row>
    <row r="57" spans="1:14" ht="12.75">
      <c r="A57" t="s">
        <v>433</v>
      </c>
      <c r="B57" s="31" t="s">
        <v>166</v>
      </c>
      <c r="C57" s="44" t="s">
        <v>454</v>
      </c>
      <c r="D57" s="19" t="s">
        <v>175</v>
      </c>
      <c r="E57" s="19"/>
      <c r="F57" s="31" t="s">
        <v>35</v>
      </c>
      <c r="G57" s="2">
        <v>323.03</v>
      </c>
      <c r="H57" s="2">
        <v>308.39</v>
      </c>
      <c r="I57" s="2">
        <v>37.02</v>
      </c>
      <c r="J57" s="2">
        <v>110</v>
      </c>
      <c r="K57" s="2">
        <v>76.04</v>
      </c>
      <c r="L57" s="2">
        <v>76.99</v>
      </c>
      <c r="M57" s="2">
        <v>57.81</v>
      </c>
      <c r="N57" s="2">
        <v>40.31</v>
      </c>
    </row>
    <row r="58" spans="1:14" ht="12.75">
      <c r="A58" t="s">
        <v>433</v>
      </c>
      <c r="B58" s="31" t="s">
        <v>166</v>
      </c>
      <c r="C58" s="44" t="s">
        <v>454</v>
      </c>
      <c r="D58" s="19" t="s">
        <v>176</v>
      </c>
      <c r="E58" s="19"/>
      <c r="F58" s="31" t="s">
        <v>36</v>
      </c>
      <c r="G58" s="2">
        <v>317.27</v>
      </c>
      <c r="H58" s="2">
        <v>297.75</v>
      </c>
      <c r="I58" s="2">
        <v>36.04</v>
      </c>
      <c r="J58" s="2">
        <v>112</v>
      </c>
      <c r="K58" s="2">
        <v>79.37</v>
      </c>
      <c r="L58" s="2">
        <v>68.78</v>
      </c>
      <c r="M58" s="2">
        <v>58.95</v>
      </c>
      <c r="N58" s="2">
        <v>40.94</v>
      </c>
    </row>
    <row r="59" spans="1:14" ht="12.75">
      <c r="A59" t="s">
        <v>433</v>
      </c>
      <c r="B59" s="31" t="s">
        <v>166</v>
      </c>
      <c r="C59" s="44" t="s">
        <v>454</v>
      </c>
      <c r="D59" s="19" t="s">
        <v>173</v>
      </c>
      <c r="E59" s="19"/>
      <c r="F59" s="31" t="s">
        <v>36</v>
      </c>
      <c r="G59" s="2">
        <v>328.17</v>
      </c>
      <c r="H59" s="2">
        <v>310.92</v>
      </c>
      <c r="I59" s="2">
        <v>38.13</v>
      </c>
      <c r="J59" s="2">
        <v>108</v>
      </c>
      <c r="K59" s="2">
        <v>79.9</v>
      </c>
      <c r="L59" s="2">
        <v>69.97</v>
      </c>
      <c r="M59" s="2">
        <v>58.39</v>
      </c>
      <c r="N59" s="2">
        <v>38.08</v>
      </c>
    </row>
    <row r="60" spans="1:14" ht="12.75">
      <c r="A60" t="s">
        <v>433</v>
      </c>
      <c r="B60" s="31" t="s">
        <v>166</v>
      </c>
      <c r="C60" s="31" t="s">
        <v>455</v>
      </c>
      <c r="D60" s="15" t="s">
        <v>508</v>
      </c>
      <c r="F60" s="5" t="s">
        <v>35</v>
      </c>
      <c r="G60" s="2">
        <v>326</v>
      </c>
      <c r="H60" s="2">
        <v>294</v>
      </c>
      <c r="I60" s="2">
        <v>38.8</v>
      </c>
      <c r="J60" s="2">
        <v>114</v>
      </c>
      <c r="K60" s="2">
        <v>80.65</v>
      </c>
      <c r="M60" s="2">
        <v>58.65</v>
      </c>
      <c r="N60" s="2">
        <v>41.75</v>
      </c>
    </row>
    <row r="61" spans="1:14" ht="12.75">
      <c r="A61" t="s">
        <v>432</v>
      </c>
      <c r="B61" s="31" t="s">
        <v>166</v>
      </c>
      <c r="C61" s="36" t="s">
        <v>453</v>
      </c>
      <c r="D61" s="15" t="s">
        <v>167</v>
      </c>
      <c r="F61" s="5" t="s">
        <v>36</v>
      </c>
      <c r="G61" s="2">
        <v>367.7</v>
      </c>
      <c r="H61" s="2">
        <v>335.9</v>
      </c>
      <c r="I61" s="2">
        <v>50.4</v>
      </c>
      <c r="J61" s="2">
        <v>147</v>
      </c>
      <c r="K61" s="2">
        <v>120.5</v>
      </c>
      <c r="L61" s="2">
        <v>111.3</v>
      </c>
      <c r="M61" s="2">
        <v>88.5</v>
      </c>
      <c r="N61" s="2">
        <v>54</v>
      </c>
    </row>
    <row r="62" spans="1:13" ht="12.75">
      <c r="A62" s="1" t="s">
        <v>431</v>
      </c>
      <c r="B62" s="10" t="s">
        <v>141</v>
      </c>
      <c r="C62" s="29" t="s">
        <v>521</v>
      </c>
      <c r="D62" s="10" t="s">
        <v>45</v>
      </c>
      <c r="E62" s="10" t="s">
        <v>383</v>
      </c>
      <c r="F62" s="10" t="s">
        <v>0</v>
      </c>
      <c r="G62" s="32" t="s">
        <v>193</v>
      </c>
      <c r="H62" s="32" t="s">
        <v>195</v>
      </c>
      <c r="I62" s="32" t="s">
        <v>196</v>
      </c>
      <c r="J62" s="32" t="s">
        <v>197</v>
      </c>
      <c r="K62" s="32" t="s">
        <v>198</v>
      </c>
      <c r="L62" s="32" t="s">
        <v>199</v>
      </c>
      <c r="M62" s="32" t="s">
        <v>200</v>
      </c>
    </row>
    <row r="63" spans="1:13" ht="12.75">
      <c r="A63" t="s">
        <v>433</v>
      </c>
      <c r="B63" s="5" t="s">
        <v>201</v>
      </c>
      <c r="C63" s="36" t="s">
        <v>453</v>
      </c>
      <c r="D63" s="19" t="s">
        <v>205</v>
      </c>
      <c r="E63" s="19"/>
      <c r="G63" s="2">
        <v>36.71</v>
      </c>
      <c r="H63" s="2">
        <v>32.07</v>
      </c>
      <c r="I63" s="2">
        <v>36.51</v>
      </c>
      <c r="J63" s="2">
        <v>24.21</v>
      </c>
      <c r="K63" s="2">
        <v>35.37</v>
      </c>
      <c r="L63" s="2">
        <v>33.18</v>
      </c>
      <c r="M63" s="2">
        <v>20.36</v>
      </c>
    </row>
    <row r="64" spans="1:13" ht="12.75">
      <c r="A64" t="s">
        <v>433</v>
      </c>
      <c r="B64" s="5" t="s">
        <v>201</v>
      </c>
      <c r="C64" s="36" t="s">
        <v>453</v>
      </c>
      <c r="D64" s="19" t="s">
        <v>206</v>
      </c>
      <c r="E64" s="19"/>
      <c r="G64" s="2">
        <v>39.32</v>
      </c>
      <c r="H64" s="2">
        <v>35.6</v>
      </c>
      <c r="I64" s="2">
        <v>40.56</v>
      </c>
      <c r="J64" s="2">
        <v>26.21</v>
      </c>
      <c r="K64" s="2">
        <v>38</v>
      </c>
      <c r="L64" s="2">
        <v>38.53</v>
      </c>
      <c r="M64" s="2">
        <v>23.35</v>
      </c>
    </row>
    <row r="65" spans="1:13" ht="12.75">
      <c r="A65" t="s">
        <v>433</v>
      </c>
      <c r="B65" s="5" t="s">
        <v>201</v>
      </c>
      <c r="C65" s="44" t="s">
        <v>454</v>
      </c>
      <c r="D65" s="15" t="s">
        <v>204</v>
      </c>
      <c r="G65" s="2">
        <v>41.85</v>
      </c>
      <c r="H65" s="2">
        <v>34.6</v>
      </c>
      <c r="I65" s="2">
        <v>39.09</v>
      </c>
      <c r="J65" s="2">
        <v>26.88</v>
      </c>
      <c r="K65" s="2">
        <v>37.45</v>
      </c>
      <c r="L65" s="2">
        <v>35.53</v>
      </c>
      <c r="M65" s="2">
        <v>22.6</v>
      </c>
    </row>
    <row r="66" spans="1:12" ht="12.75">
      <c r="A66" t="s">
        <v>433</v>
      </c>
      <c r="B66" s="5" t="s">
        <v>201</v>
      </c>
      <c r="C66" s="5" t="s">
        <v>455</v>
      </c>
      <c r="D66" s="15" t="s">
        <v>509</v>
      </c>
      <c r="G66" s="2">
        <v>44.4</v>
      </c>
      <c r="H66" s="2">
        <v>33.4</v>
      </c>
      <c r="I66" s="2">
        <v>41.5</v>
      </c>
      <c r="J66" s="2">
        <v>28.4</v>
      </c>
      <c r="K66" s="2">
        <v>36.2</v>
      </c>
      <c r="L66" s="2">
        <v>35.2</v>
      </c>
    </row>
    <row r="67" spans="1:13" ht="12.75">
      <c r="A67" t="s">
        <v>432</v>
      </c>
      <c r="B67" s="5" t="s">
        <v>201</v>
      </c>
      <c r="C67" s="36" t="s">
        <v>453</v>
      </c>
      <c r="D67" s="19" t="s">
        <v>202</v>
      </c>
      <c r="E67" s="19"/>
      <c r="G67" s="2">
        <v>65.2</v>
      </c>
      <c r="H67" s="2">
        <v>42.8</v>
      </c>
      <c r="I67" s="2">
        <v>67</v>
      </c>
      <c r="J67" s="2">
        <v>40.5</v>
      </c>
      <c r="K67" s="2">
        <v>68.9</v>
      </c>
      <c r="L67" s="2">
        <v>45.5</v>
      </c>
      <c r="M67" s="2">
        <v>28.8</v>
      </c>
    </row>
    <row r="68" spans="1:13" ht="12.75">
      <c r="A68" t="s">
        <v>432</v>
      </c>
      <c r="B68" s="5" t="s">
        <v>201</v>
      </c>
      <c r="C68" s="36" t="s">
        <v>453</v>
      </c>
      <c r="D68" s="15" t="s">
        <v>203</v>
      </c>
      <c r="G68" s="2">
        <v>53.92</v>
      </c>
      <c r="H68" s="2">
        <v>49.01</v>
      </c>
      <c r="I68" s="2">
        <v>57.46</v>
      </c>
      <c r="J68" s="2">
        <v>36.57</v>
      </c>
      <c r="K68" s="2">
        <v>51.55</v>
      </c>
      <c r="L68" s="2">
        <v>52.91</v>
      </c>
      <c r="M68" s="2">
        <v>30.84</v>
      </c>
    </row>
    <row r="69" spans="1:13" ht="12.75">
      <c r="A69" s="1" t="s">
        <v>431</v>
      </c>
      <c r="B69" s="10" t="s">
        <v>141</v>
      </c>
      <c r="C69" s="29" t="s">
        <v>521</v>
      </c>
      <c r="D69" s="10" t="s">
        <v>45</v>
      </c>
      <c r="E69" s="10" t="s">
        <v>383</v>
      </c>
      <c r="F69" s="10" t="s">
        <v>0</v>
      </c>
      <c r="G69" s="32" t="s">
        <v>185</v>
      </c>
      <c r="H69" s="32" t="s">
        <v>386</v>
      </c>
      <c r="I69" s="32" t="s">
        <v>193</v>
      </c>
      <c r="J69" s="32" t="s">
        <v>387</v>
      </c>
      <c r="K69" s="32" t="s">
        <v>388</v>
      </c>
      <c r="L69" s="32" t="s">
        <v>389</v>
      </c>
      <c r="M69" s="41"/>
    </row>
    <row r="70" spans="1:12" ht="12.75">
      <c r="A70" t="s">
        <v>433</v>
      </c>
      <c r="B70" s="31" t="s">
        <v>181</v>
      </c>
      <c r="C70" s="5" t="s">
        <v>490</v>
      </c>
      <c r="D70" t="s">
        <v>385</v>
      </c>
      <c r="G70" s="2">
        <v>50.2</v>
      </c>
      <c r="H70" s="2">
        <v>41.5</v>
      </c>
      <c r="I70" s="2">
        <v>46.9</v>
      </c>
      <c r="J70" s="2">
        <v>30.1</v>
      </c>
      <c r="K70" s="2">
        <v>33.4</v>
      </c>
      <c r="L70" s="2">
        <v>21.7</v>
      </c>
    </row>
    <row r="71" spans="1:12" ht="12.75">
      <c r="A71" t="s">
        <v>433</v>
      </c>
      <c r="B71" s="31" t="s">
        <v>181</v>
      </c>
      <c r="C71" s="44" t="s">
        <v>454</v>
      </c>
      <c r="D71" s="15" t="s">
        <v>182</v>
      </c>
      <c r="G71" s="2">
        <v>56.05</v>
      </c>
      <c r="H71" s="2">
        <v>43.89</v>
      </c>
      <c r="I71" s="2">
        <v>53.76</v>
      </c>
      <c r="J71" s="2">
        <v>32.88</v>
      </c>
      <c r="K71" s="2">
        <v>37.29</v>
      </c>
      <c r="L71" s="2">
        <v>20.83</v>
      </c>
    </row>
    <row r="72" spans="1:12" ht="12.75">
      <c r="A72" t="s">
        <v>433</v>
      </c>
      <c r="B72" s="31" t="s">
        <v>181</v>
      </c>
      <c r="C72" s="31" t="s">
        <v>455</v>
      </c>
      <c r="D72" s="15" t="s">
        <v>510</v>
      </c>
      <c r="G72" s="2">
        <v>56.9</v>
      </c>
      <c r="H72" s="2">
        <v>43.5</v>
      </c>
      <c r="I72" s="2">
        <v>51.5</v>
      </c>
      <c r="J72" s="2">
        <v>37.5</v>
      </c>
      <c r="K72" s="2">
        <v>36</v>
      </c>
      <c r="L72" s="2">
        <v>20.5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3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9.28125" style="0" customWidth="1"/>
    <col min="3" max="3" width="23.7109375" style="0" customWidth="1"/>
    <col min="4" max="4" width="17.28125" style="5" customWidth="1"/>
    <col min="5" max="5" width="16.140625" style="5" customWidth="1"/>
    <col min="6" max="6" width="13.00390625" style="5" customWidth="1"/>
    <col min="7" max="16" width="9.140625" style="2" customWidth="1"/>
  </cols>
  <sheetData>
    <row r="1" spans="1:13" ht="12.75">
      <c r="A1" s="1" t="s">
        <v>431</v>
      </c>
      <c r="B1" s="33" t="s">
        <v>141</v>
      </c>
      <c r="C1" s="29" t="s">
        <v>521</v>
      </c>
      <c r="D1" s="3" t="s">
        <v>45</v>
      </c>
      <c r="E1" s="3" t="s">
        <v>383</v>
      </c>
      <c r="F1" s="3" t="s">
        <v>0</v>
      </c>
      <c r="G1" s="32" t="s">
        <v>185</v>
      </c>
      <c r="H1" s="32" t="s">
        <v>193</v>
      </c>
      <c r="I1" s="32" t="s">
        <v>218</v>
      </c>
      <c r="J1" s="32" t="s">
        <v>219</v>
      </c>
      <c r="K1" s="32" t="s">
        <v>220</v>
      </c>
      <c r="L1" s="32" t="s">
        <v>221</v>
      </c>
      <c r="M1" s="32" t="s">
        <v>222</v>
      </c>
    </row>
    <row r="2" spans="1:13" ht="12.75">
      <c r="A2" t="s">
        <v>433</v>
      </c>
      <c r="B2" t="s">
        <v>225</v>
      </c>
      <c r="C2" t="s">
        <v>483</v>
      </c>
      <c r="D2" t="s">
        <v>370</v>
      </c>
      <c r="G2" s="2">
        <v>127.6</v>
      </c>
      <c r="H2" s="2">
        <v>87.55</v>
      </c>
      <c r="I2" s="2">
        <v>72.5</v>
      </c>
      <c r="J2" s="2">
        <v>76.1</v>
      </c>
      <c r="K2" s="2">
        <v>82.95</v>
      </c>
      <c r="L2" s="2">
        <v>35.3</v>
      </c>
      <c r="M2" s="2">
        <v>62.25</v>
      </c>
    </row>
    <row r="3" spans="1:13" ht="12.75">
      <c r="A3" t="s">
        <v>433</v>
      </c>
      <c r="B3" t="s">
        <v>225</v>
      </c>
      <c r="C3" t="s">
        <v>454</v>
      </c>
      <c r="D3" s="31" t="s">
        <v>223</v>
      </c>
      <c r="E3" s="31"/>
      <c r="F3" s="31"/>
      <c r="H3" s="2">
        <v>85.68</v>
      </c>
      <c r="I3" s="2">
        <v>72.58</v>
      </c>
      <c r="J3" s="2">
        <v>71.75</v>
      </c>
      <c r="K3" s="2">
        <v>76.01</v>
      </c>
      <c r="L3" s="2">
        <v>38.2</v>
      </c>
      <c r="M3" s="2">
        <v>60.42</v>
      </c>
    </row>
    <row r="4" spans="1:12" ht="12.75">
      <c r="A4" t="s">
        <v>433</v>
      </c>
      <c r="B4" t="s">
        <v>225</v>
      </c>
      <c r="C4" t="s">
        <v>454</v>
      </c>
      <c r="D4" s="5" t="s">
        <v>224</v>
      </c>
      <c r="I4" s="2">
        <v>75.75</v>
      </c>
      <c r="K4" s="2">
        <v>75.01</v>
      </c>
      <c r="L4" s="2">
        <v>34.35</v>
      </c>
    </row>
    <row r="5" spans="1:14" ht="12.75">
      <c r="A5" s="1" t="s">
        <v>431</v>
      </c>
      <c r="B5" s="33" t="s">
        <v>141</v>
      </c>
      <c r="C5" s="29" t="s">
        <v>521</v>
      </c>
      <c r="D5" s="3" t="s">
        <v>45</v>
      </c>
      <c r="E5" s="3" t="s">
        <v>383</v>
      </c>
      <c r="F5" s="3" t="s">
        <v>0</v>
      </c>
      <c r="G5" s="32" t="s">
        <v>226</v>
      </c>
      <c r="H5" s="32" t="s">
        <v>227</v>
      </c>
      <c r="I5" s="32" t="s">
        <v>218</v>
      </c>
      <c r="J5" s="32" t="s">
        <v>219</v>
      </c>
      <c r="K5" s="32" t="s">
        <v>228</v>
      </c>
      <c r="L5" s="32" t="s">
        <v>229</v>
      </c>
      <c r="M5" s="32" t="s">
        <v>230</v>
      </c>
      <c r="N5" s="32" t="s">
        <v>222</v>
      </c>
    </row>
    <row r="6" spans="1:14" ht="12.75">
      <c r="A6" t="s">
        <v>433</v>
      </c>
      <c r="B6" t="s">
        <v>234</v>
      </c>
      <c r="C6" t="s">
        <v>484</v>
      </c>
      <c r="D6" t="s">
        <v>371</v>
      </c>
      <c r="E6"/>
      <c r="F6"/>
      <c r="G6" s="2">
        <v>140.7</v>
      </c>
      <c r="H6" s="2">
        <v>111.05</v>
      </c>
      <c r="I6" s="2">
        <v>74.9</v>
      </c>
      <c r="J6" s="2">
        <v>38.45</v>
      </c>
      <c r="K6" s="2">
        <v>57.6</v>
      </c>
      <c r="L6" s="2">
        <v>71.9</v>
      </c>
      <c r="M6" s="2">
        <v>41.85</v>
      </c>
      <c r="N6" s="2">
        <v>82.5</v>
      </c>
    </row>
    <row r="7" spans="1:14" ht="12.75">
      <c r="A7" t="s">
        <v>433</v>
      </c>
      <c r="B7" t="s">
        <v>234</v>
      </c>
      <c r="C7" t="s">
        <v>454</v>
      </c>
      <c r="D7" s="5" t="s">
        <v>231</v>
      </c>
      <c r="E7"/>
      <c r="F7"/>
      <c r="G7" s="2">
        <v>133.9</v>
      </c>
      <c r="H7" s="2">
        <v>103.55</v>
      </c>
      <c r="I7" s="2">
        <v>67</v>
      </c>
      <c r="J7" s="2">
        <v>42.8</v>
      </c>
      <c r="K7" s="2">
        <v>60.77</v>
      </c>
      <c r="M7" s="2">
        <v>40.95</v>
      </c>
      <c r="N7" s="2">
        <v>77.02</v>
      </c>
    </row>
    <row r="8" spans="1:13" ht="12.75">
      <c r="A8" t="s">
        <v>433</v>
      </c>
      <c r="B8" t="s">
        <v>234</v>
      </c>
      <c r="C8" t="s">
        <v>454</v>
      </c>
      <c r="D8" s="31" t="s">
        <v>232</v>
      </c>
      <c r="E8" s="34"/>
      <c r="F8" s="34"/>
      <c r="G8" s="2">
        <v>120.51</v>
      </c>
      <c r="H8" s="2">
        <v>97.71</v>
      </c>
      <c r="I8" s="2">
        <v>68.11</v>
      </c>
      <c r="K8" s="2">
        <v>56.98</v>
      </c>
      <c r="L8" s="2">
        <v>68.45</v>
      </c>
      <c r="M8" s="2">
        <v>42.66</v>
      </c>
    </row>
    <row r="9" spans="1:13" ht="12.75">
      <c r="A9" t="s">
        <v>433</v>
      </c>
      <c r="B9" t="s">
        <v>234</v>
      </c>
      <c r="C9" t="s">
        <v>454</v>
      </c>
      <c r="D9" s="31" t="s">
        <v>233</v>
      </c>
      <c r="E9" s="34"/>
      <c r="F9" s="34"/>
      <c r="G9" s="2">
        <v>123.92</v>
      </c>
      <c r="I9" s="2">
        <v>70.24</v>
      </c>
      <c r="K9" s="2">
        <v>60.64</v>
      </c>
      <c r="M9" s="2">
        <v>42.28</v>
      </c>
    </row>
    <row r="10" spans="1:16" ht="12.75">
      <c r="A10" s="1" t="s">
        <v>431</v>
      </c>
      <c r="B10" s="33" t="s">
        <v>141</v>
      </c>
      <c r="C10" s="29" t="s">
        <v>521</v>
      </c>
      <c r="D10" s="3" t="s">
        <v>45</v>
      </c>
      <c r="E10" s="3" t="s">
        <v>383</v>
      </c>
      <c r="F10" s="3" t="s">
        <v>0</v>
      </c>
      <c r="G10" s="32" t="s">
        <v>374</v>
      </c>
      <c r="H10" s="32" t="s">
        <v>235</v>
      </c>
      <c r="I10" s="32" t="s">
        <v>236</v>
      </c>
      <c r="J10" s="32" t="s">
        <v>228</v>
      </c>
      <c r="K10" s="32" t="s">
        <v>229</v>
      </c>
      <c r="L10" s="32" t="s">
        <v>218</v>
      </c>
      <c r="M10" s="32" t="s">
        <v>219</v>
      </c>
      <c r="N10" s="32" t="s">
        <v>237</v>
      </c>
      <c r="O10" s="32" t="s">
        <v>238</v>
      </c>
      <c r="P10" s="32" t="s">
        <v>222</v>
      </c>
    </row>
    <row r="11" spans="1:15" ht="12.75">
      <c r="A11" t="s">
        <v>433</v>
      </c>
      <c r="B11" t="s">
        <v>301</v>
      </c>
      <c r="C11" t="s">
        <v>453</v>
      </c>
      <c r="D11" s="5" t="s">
        <v>246</v>
      </c>
      <c r="E11"/>
      <c r="F11"/>
      <c r="G11" s="2">
        <v>36.6</v>
      </c>
      <c r="H11" s="2">
        <v>45.5</v>
      </c>
      <c r="J11" s="2">
        <v>42.6</v>
      </c>
      <c r="L11" s="2">
        <v>26</v>
      </c>
      <c r="M11" s="2">
        <v>18.3</v>
      </c>
      <c r="N11" s="2">
        <v>22.1</v>
      </c>
      <c r="O11" s="2">
        <v>19.7</v>
      </c>
    </row>
    <row r="12" spans="1:14" ht="12.75">
      <c r="A12" t="s">
        <v>433</v>
      </c>
      <c r="B12" t="s">
        <v>300</v>
      </c>
      <c r="C12" t="s">
        <v>453</v>
      </c>
      <c r="D12" s="31" t="s">
        <v>239</v>
      </c>
      <c r="E12"/>
      <c r="F12"/>
      <c r="G12" s="2">
        <v>39.3</v>
      </c>
      <c r="H12" s="2">
        <v>53.6</v>
      </c>
      <c r="I12" s="2">
        <v>53.6</v>
      </c>
      <c r="J12" s="2">
        <v>29.6</v>
      </c>
      <c r="L12" s="2">
        <v>25.2</v>
      </c>
      <c r="M12" s="2">
        <v>27.9</v>
      </c>
      <c r="N12" s="2">
        <v>29.7</v>
      </c>
    </row>
    <row r="13" spans="1:14" ht="12.75">
      <c r="A13" t="s">
        <v>433</v>
      </c>
      <c r="B13" t="s">
        <v>300</v>
      </c>
      <c r="C13" t="s">
        <v>453</v>
      </c>
      <c r="D13" s="5" t="s">
        <v>248</v>
      </c>
      <c r="E13"/>
      <c r="F13"/>
      <c r="N13" s="2">
        <v>27</v>
      </c>
    </row>
    <row r="14" spans="1:15" ht="12.75">
      <c r="A14" t="s">
        <v>433</v>
      </c>
      <c r="B14" s="34" t="s">
        <v>300</v>
      </c>
      <c r="C14" t="s">
        <v>454</v>
      </c>
      <c r="D14" s="31" t="s">
        <v>277</v>
      </c>
      <c r="E14"/>
      <c r="F14"/>
      <c r="G14" s="2">
        <v>64.4</v>
      </c>
      <c r="H14" s="2">
        <v>81.5</v>
      </c>
      <c r="I14" s="2">
        <v>68.93</v>
      </c>
      <c r="L14" s="2">
        <v>25.28</v>
      </c>
      <c r="M14" s="2">
        <v>37.51</v>
      </c>
      <c r="N14" s="2">
        <v>33.62</v>
      </c>
      <c r="O14" s="2">
        <v>39.52</v>
      </c>
    </row>
    <row r="15" spans="1:16" ht="12.75">
      <c r="A15" t="s">
        <v>432</v>
      </c>
      <c r="B15" t="s">
        <v>300</v>
      </c>
      <c r="C15" t="s">
        <v>470</v>
      </c>
      <c r="D15" t="s">
        <v>372</v>
      </c>
      <c r="E15"/>
      <c r="F15"/>
      <c r="G15" s="2">
        <v>89.5</v>
      </c>
      <c r="H15" s="2">
        <v>108.9</v>
      </c>
      <c r="I15" s="2">
        <v>65.05</v>
      </c>
      <c r="J15" s="2">
        <v>69.05</v>
      </c>
      <c r="K15" s="2">
        <v>82.55</v>
      </c>
      <c r="L15" s="2">
        <v>27.1</v>
      </c>
      <c r="M15" s="2">
        <v>37.8</v>
      </c>
      <c r="N15" s="2">
        <v>30.9</v>
      </c>
      <c r="O15" s="2">
        <v>33.5</v>
      </c>
      <c r="P15" s="2">
        <v>69.9</v>
      </c>
    </row>
    <row r="16" spans="1:15" ht="12.75">
      <c r="A16" t="s">
        <v>432</v>
      </c>
      <c r="B16" t="s">
        <v>300</v>
      </c>
      <c r="C16" t="s">
        <v>453</v>
      </c>
      <c r="D16" s="5" t="s">
        <v>251</v>
      </c>
      <c r="E16"/>
      <c r="F16"/>
      <c r="G16" s="2">
        <v>76.4</v>
      </c>
      <c r="H16" s="2">
        <v>95.9</v>
      </c>
      <c r="I16" s="2">
        <v>67.8</v>
      </c>
      <c r="L16" s="2">
        <v>28.2</v>
      </c>
      <c r="M16" s="2">
        <v>39.8</v>
      </c>
      <c r="N16" s="2">
        <v>30.2</v>
      </c>
      <c r="O16" s="2">
        <v>43.4</v>
      </c>
    </row>
    <row r="17" spans="1:16" ht="12.75">
      <c r="A17" t="s">
        <v>432</v>
      </c>
      <c r="B17" s="34" t="s">
        <v>300</v>
      </c>
      <c r="C17" t="s">
        <v>454</v>
      </c>
      <c r="D17" s="31" t="s">
        <v>279</v>
      </c>
      <c r="E17"/>
      <c r="F17"/>
      <c r="G17" s="2">
        <v>87.03</v>
      </c>
      <c r="H17" s="2">
        <v>106</v>
      </c>
      <c r="I17" s="2">
        <v>65.04</v>
      </c>
      <c r="J17" s="2">
        <v>69.52</v>
      </c>
      <c r="K17" s="2">
        <v>89.99</v>
      </c>
      <c r="L17" s="2">
        <v>28.61</v>
      </c>
      <c r="M17" s="2">
        <v>40.58</v>
      </c>
      <c r="N17" s="2">
        <v>30.61</v>
      </c>
      <c r="O17" s="2">
        <v>44.38</v>
      </c>
      <c r="P17" s="2">
        <v>65.54</v>
      </c>
    </row>
    <row r="18" spans="1:11" ht="12.75">
      <c r="A18" t="s">
        <v>434</v>
      </c>
      <c r="B18" s="34" t="s">
        <v>303</v>
      </c>
      <c r="C18" t="s">
        <v>454</v>
      </c>
      <c r="D18" s="31" t="s">
        <v>264</v>
      </c>
      <c r="E18" t="s">
        <v>46</v>
      </c>
      <c r="F18"/>
      <c r="H18" s="2">
        <v>95.48</v>
      </c>
      <c r="J18" s="2">
        <v>69.49</v>
      </c>
      <c r="K18" s="2">
        <v>100</v>
      </c>
    </row>
    <row r="19" spans="1:15" ht="12.75">
      <c r="A19" t="s">
        <v>434</v>
      </c>
      <c r="B19" s="34" t="s">
        <v>303</v>
      </c>
      <c r="C19" t="s">
        <v>454</v>
      </c>
      <c r="D19" s="31" t="s">
        <v>291</v>
      </c>
      <c r="E19" s="34" t="s">
        <v>269</v>
      </c>
      <c r="F19" s="34"/>
      <c r="G19" s="2">
        <v>75.15</v>
      </c>
      <c r="H19" s="2">
        <v>84.66</v>
      </c>
      <c r="I19" s="2">
        <v>62.83</v>
      </c>
      <c r="J19" s="2">
        <v>67.7</v>
      </c>
      <c r="L19" s="2">
        <v>26.19</v>
      </c>
      <c r="M19" s="2">
        <v>40.23</v>
      </c>
      <c r="N19" s="2">
        <v>30.68</v>
      </c>
      <c r="O19" s="2">
        <v>42.67</v>
      </c>
    </row>
    <row r="20" spans="1:15" ht="12.75">
      <c r="A20" t="s">
        <v>434</v>
      </c>
      <c r="B20" s="34" t="s">
        <v>301</v>
      </c>
      <c r="C20" t="s">
        <v>454</v>
      </c>
      <c r="D20" s="31" t="s">
        <v>292</v>
      </c>
      <c r="E20" s="34" t="s">
        <v>269</v>
      </c>
      <c r="F20" s="34"/>
      <c r="G20" s="2">
        <v>70.7</v>
      </c>
      <c r="H20" s="2">
        <v>79.13</v>
      </c>
      <c r="I20" s="2">
        <v>70.35</v>
      </c>
      <c r="J20" s="2">
        <v>70.63</v>
      </c>
      <c r="L20" s="2">
        <v>26.17</v>
      </c>
      <c r="M20" s="2">
        <v>38.17</v>
      </c>
      <c r="N20" s="2">
        <v>36.35</v>
      </c>
      <c r="O20" s="2">
        <v>44.12</v>
      </c>
    </row>
    <row r="21" spans="1:14" ht="12.75">
      <c r="A21" t="s">
        <v>434</v>
      </c>
      <c r="B21" s="34" t="s">
        <v>300</v>
      </c>
      <c r="C21" t="s">
        <v>454</v>
      </c>
      <c r="D21" s="31" t="s">
        <v>257</v>
      </c>
      <c r="E21" s="34" t="s">
        <v>46</v>
      </c>
      <c r="F21" s="34"/>
      <c r="H21" s="2">
        <v>91.91</v>
      </c>
      <c r="I21" s="2">
        <v>50.11</v>
      </c>
      <c r="J21" s="2">
        <v>55.32</v>
      </c>
      <c r="L21" s="2">
        <v>31.66</v>
      </c>
      <c r="N21" s="2">
        <v>32.09</v>
      </c>
    </row>
    <row r="22" spans="1:15" ht="12.75">
      <c r="A22" t="s">
        <v>434</v>
      </c>
      <c r="B22" s="34" t="s">
        <v>300</v>
      </c>
      <c r="C22" t="s">
        <v>454</v>
      </c>
      <c r="D22" s="31" t="s">
        <v>268</v>
      </c>
      <c r="E22" t="s">
        <v>46</v>
      </c>
      <c r="F22"/>
      <c r="H22" s="2">
        <v>79.79</v>
      </c>
      <c r="I22" s="2">
        <v>45.79</v>
      </c>
      <c r="J22" s="2">
        <v>48.68</v>
      </c>
      <c r="M22" s="2">
        <v>39.24</v>
      </c>
      <c r="O22" s="2">
        <v>33.31</v>
      </c>
    </row>
    <row r="23" spans="1:10" ht="12.75">
      <c r="A23" t="s">
        <v>434</v>
      </c>
      <c r="B23" s="34" t="s">
        <v>300</v>
      </c>
      <c r="C23" t="s">
        <v>454</v>
      </c>
      <c r="D23" s="31" t="s">
        <v>285</v>
      </c>
      <c r="E23" t="s">
        <v>46</v>
      </c>
      <c r="F23"/>
      <c r="H23" s="2">
        <v>81.15</v>
      </c>
      <c r="I23" s="2">
        <v>81.48</v>
      </c>
      <c r="J23" s="2">
        <v>61.22</v>
      </c>
    </row>
    <row r="24" spans="1:10" ht="12.75">
      <c r="A24" t="s">
        <v>434</v>
      </c>
      <c r="B24" s="34" t="s">
        <v>300</v>
      </c>
      <c r="C24" t="s">
        <v>454</v>
      </c>
      <c r="D24" s="31" t="s">
        <v>287</v>
      </c>
      <c r="E24" t="s">
        <v>46</v>
      </c>
      <c r="F24"/>
      <c r="H24" s="2">
        <v>80.74</v>
      </c>
      <c r="J24" s="2">
        <v>49.79</v>
      </c>
    </row>
    <row r="25" spans="1:15" ht="12.75">
      <c r="A25" t="s">
        <v>433</v>
      </c>
      <c r="B25" t="s">
        <v>485</v>
      </c>
      <c r="C25" t="s">
        <v>453</v>
      </c>
      <c r="D25" s="5" t="s">
        <v>240</v>
      </c>
      <c r="E25"/>
      <c r="F25"/>
      <c r="G25" s="2">
        <v>35.3</v>
      </c>
      <c r="H25" s="2">
        <v>45.1</v>
      </c>
      <c r="I25" s="2">
        <v>24.1</v>
      </c>
      <c r="J25" s="2">
        <v>22.1</v>
      </c>
      <c r="K25" s="2">
        <v>62.5</v>
      </c>
      <c r="L25" s="2">
        <v>55.1</v>
      </c>
      <c r="M25" s="2">
        <v>56.9</v>
      </c>
      <c r="N25" s="2">
        <v>29.1</v>
      </c>
      <c r="O25" s="2">
        <v>34.5</v>
      </c>
    </row>
    <row r="26" spans="1:15" ht="12.75">
      <c r="A26" t="s">
        <v>433</v>
      </c>
      <c r="B26" t="s">
        <v>485</v>
      </c>
      <c r="C26" t="s">
        <v>454</v>
      </c>
      <c r="D26" s="31" t="s">
        <v>278</v>
      </c>
      <c r="E26"/>
      <c r="F26"/>
      <c r="G26" s="2">
        <v>45.21</v>
      </c>
      <c r="I26" s="2">
        <v>71.15</v>
      </c>
      <c r="K26" s="2">
        <v>86.37</v>
      </c>
      <c r="L26" s="2">
        <v>54.35</v>
      </c>
      <c r="M26" s="2">
        <v>51.1</v>
      </c>
      <c r="N26" s="2">
        <v>29.68</v>
      </c>
      <c r="O26" s="2">
        <v>30.94</v>
      </c>
    </row>
    <row r="27" spans="1:15" ht="12.75">
      <c r="A27" t="s">
        <v>433</v>
      </c>
      <c r="B27" t="s">
        <v>485</v>
      </c>
      <c r="C27" t="s">
        <v>454</v>
      </c>
      <c r="D27" s="31" t="s">
        <v>299</v>
      </c>
      <c r="E27"/>
      <c r="F27"/>
      <c r="G27" s="2">
        <v>52.12</v>
      </c>
      <c r="H27" s="2">
        <v>70.33</v>
      </c>
      <c r="I27" s="2">
        <v>34.62</v>
      </c>
      <c r="J27" s="2">
        <v>24.7</v>
      </c>
      <c r="K27" s="2">
        <v>95.1</v>
      </c>
      <c r="L27" s="2">
        <v>41.38</v>
      </c>
      <c r="M27" s="2">
        <v>56.91</v>
      </c>
      <c r="N27" s="2">
        <v>34</v>
      </c>
      <c r="O27" s="2">
        <v>32.02</v>
      </c>
    </row>
    <row r="28" spans="1:15" ht="12.75">
      <c r="A28" t="s">
        <v>433</v>
      </c>
      <c r="B28" t="s">
        <v>486</v>
      </c>
      <c r="C28" t="s">
        <v>453</v>
      </c>
      <c r="D28" s="5" t="s">
        <v>241</v>
      </c>
      <c r="E28"/>
      <c r="F28"/>
      <c r="G28" s="2">
        <v>36.6</v>
      </c>
      <c r="H28" s="2">
        <v>48.9</v>
      </c>
      <c r="I28" s="2">
        <v>26.1</v>
      </c>
      <c r="J28" s="2">
        <v>36.2</v>
      </c>
      <c r="K28" s="2">
        <v>55.9</v>
      </c>
      <c r="L28" s="2">
        <v>36.1</v>
      </c>
      <c r="M28" s="2">
        <v>44.3</v>
      </c>
      <c r="N28" s="2">
        <v>27.1</v>
      </c>
      <c r="O28" s="2">
        <v>34.3</v>
      </c>
    </row>
    <row r="29" spans="1:15" ht="12.75">
      <c r="A29" t="s">
        <v>433</v>
      </c>
      <c r="B29" t="s">
        <v>487</v>
      </c>
      <c r="C29" t="s">
        <v>453</v>
      </c>
      <c r="D29" s="5" t="s">
        <v>242</v>
      </c>
      <c r="E29"/>
      <c r="F29"/>
      <c r="G29" s="2">
        <v>34.4</v>
      </c>
      <c r="H29" s="2">
        <v>46.1</v>
      </c>
      <c r="I29" s="2">
        <v>20.2</v>
      </c>
      <c r="J29" s="2">
        <v>21.2</v>
      </c>
      <c r="K29" s="2">
        <v>50</v>
      </c>
      <c r="L29" s="2">
        <v>37</v>
      </c>
      <c r="M29" s="2">
        <v>44</v>
      </c>
      <c r="N29" s="2">
        <v>26.1</v>
      </c>
      <c r="O29" s="2">
        <v>37.6</v>
      </c>
    </row>
    <row r="30" spans="1:15" ht="12.75">
      <c r="A30" t="s">
        <v>433</v>
      </c>
      <c r="B30" t="s">
        <v>488</v>
      </c>
      <c r="C30" t="s">
        <v>453</v>
      </c>
      <c r="D30" s="5" t="s">
        <v>243</v>
      </c>
      <c r="E30"/>
      <c r="F30"/>
      <c r="G30" s="2">
        <v>42.2</v>
      </c>
      <c r="H30" s="2">
        <v>56</v>
      </c>
      <c r="J30" s="2">
        <v>26.5</v>
      </c>
      <c r="M30" s="2">
        <v>35</v>
      </c>
      <c r="O30" s="2">
        <v>25.5</v>
      </c>
    </row>
    <row r="31" spans="1:16" ht="12.75">
      <c r="A31" t="s">
        <v>433</v>
      </c>
      <c r="B31" t="s">
        <v>489</v>
      </c>
      <c r="C31" t="s">
        <v>471</v>
      </c>
      <c r="D31" t="s">
        <v>375</v>
      </c>
      <c r="E31"/>
      <c r="F31"/>
      <c r="G31" s="2">
        <v>41</v>
      </c>
      <c r="H31" s="2">
        <v>59</v>
      </c>
      <c r="K31" s="2">
        <v>70.9</v>
      </c>
      <c r="L31" s="2">
        <v>26.8</v>
      </c>
      <c r="P31" s="2">
        <v>150</v>
      </c>
    </row>
    <row r="32" spans="1:16" ht="12.75">
      <c r="A32" t="s">
        <v>433</v>
      </c>
      <c r="B32" t="s">
        <v>489</v>
      </c>
      <c r="C32" t="s">
        <v>472</v>
      </c>
      <c r="D32" t="s">
        <v>376</v>
      </c>
      <c r="E32"/>
      <c r="F32"/>
      <c r="G32" s="2">
        <v>38</v>
      </c>
      <c r="H32" s="2">
        <v>50.2</v>
      </c>
      <c r="K32" s="2">
        <v>58.1</v>
      </c>
      <c r="L32" s="2">
        <v>28.6</v>
      </c>
      <c r="P32" s="2">
        <v>135</v>
      </c>
    </row>
    <row r="33" spans="1:12" ht="12.75">
      <c r="A33" t="s">
        <v>433</v>
      </c>
      <c r="B33" t="s">
        <v>489</v>
      </c>
      <c r="C33" t="s">
        <v>453</v>
      </c>
      <c r="D33" t="s">
        <v>373</v>
      </c>
      <c r="E33"/>
      <c r="F33"/>
      <c r="G33" s="2">
        <v>38.7</v>
      </c>
      <c r="K33" s="2">
        <v>69.3</v>
      </c>
      <c r="L33" s="2">
        <v>51.9</v>
      </c>
    </row>
    <row r="34" spans="1:15" ht="12.75">
      <c r="A34" t="s">
        <v>433</v>
      </c>
      <c r="B34" t="s">
        <v>489</v>
      </c>
      <c r="C34" t="s">
        <v>453</v>
      </c>
      <c r="D34" s="5" t="s">
        <v>252</v>
      </c>
      <c r="E34"/>
      <c r="F34"/>
      <c r="G34" s="2">
        <v>61.5</v>
      </c>
      <c r="L34" s="2">
        <v>35.9</v>
      </c>
      <c r="M34" s="2">
        <v>72</v>
      </c>
      <c r="N34" s="2">
        <v>37.1</v>
      </c>
      <c r="O34" s="2">
        <v>43</v>
      </c>
    </row>
    <row r="35" spans="1:15" ht="12.75">
      <c r="A35" t="s">
        <v>433</v>
      </c>
      <c r="B35" t="s">
        <v>489</v>
      </c>
      <c r="C35" t="s">
        <v>453</v>
      </c>
      <c r="D35" s="5" t="s">
        <v>244</v>
      </c>
      <c r="E35"/>
      <c r="F35"/>
      <c r="G35" s="2">
        <v>35.9</v>
      </c>
      <c r="H35" s="2">
        <v>44.9</v>
      </c>
      <c r="I35" s="2">
        <v>24.9</v>
      </c>
      <c r="J35" s="2">
        <v>20.9</v>
      </c>
      <c r="K35" s="2">
        <v>61.1</v>
      </c>
      <c r="L35" s="2">
        <v>51.8</v>
      </c>
      <c r="M35" s="2">
        <v>55</v>
      </c>
      <c r="N35" s="2">
        <v>27.6</v>
      </c>
      <c r="O35" s="2">
        <v>36.9</v>
      </c>
    </row>
    <row r="36" spans="1:15" ht="12.75">
      <c r="A36" t="s">
        <v>433</v>
      </c>
      <c r="B36" t="s">
        <v>489</v>
      </c>
      <c r="C36" t="s">
        <v>453</v>
      </c>
      <c r="D36" s="5" t="s">
        <v>250</v>
      </c>
      <c r="E36"/>
      <c r="F36"/>
      <c r="G36" s="2">
        <v>46</v>
      </c>
      <c r="L36" s="2">
        <v>52.2</v>
      </c>
      <c r="M36" s="2">
        <v>64.5</v>
      </c>
      <c r="N36" s="2">
        <v>37</v>
      </c>
      <c r="O36" s="2">
        <v>42</v>
      </c>
    </row>
    <row r="37" spans="1:6" ht="12.75">
      <c r="A37" t="s">
        <v>433</v>
      </c>
      <c r="B37" t="s">
        <v>489</v>
      </c>
      <c r="C37" t="s">
        <v>453</v>
      </c>
      <c r="D37" s="5" t="s">
        <v>256</v>
      </c>
      <c r="E37"/>
      <c r="F37"/>
    </row>
    <row r="38" spans="1:15" ht="12.75">
      <c r="A38" t="s">
        <v>433</v>
      </c>
      <c r="B38" t="s">
        <v>489</v>
      </c>
      <c r="C38" t="s">
        <v>454</v>
      </c>
      <c r="D38" s="31" t="s">
        <v>260</v>
      </c>
      <c r="E38" s="34"/>
      <c r="F38" s="34"/>
      <c r="G38" s="2">
        <v>40.57</v>
      </c>
      <c r="H38" s="2">
        <v>57.91</v>
      </c>
      <c r="I38" s="2">
        <v>28.83</v>
      </c>
      <c r="L38" s="2">
        <v>33.47</v>
      </c>
      <c r="M38" s="2">
        <v>36.25</v>
      </c>
      <c r="N38" s="2">
        <v>30.44</v>
      </c>
      <c r="O38" s="2">
        <v>32.3</v>
      </c>
    </row>
    <row r="39" spans="1:15" ht="12.75">
      <c r="A39" t="s">
        <v>433</v>
      </c>
      <c r="B39" t="s">
        <v>489</v>
      </c>
      <c r="C39" t="s">
        <v>454</v>
      </c>
      <c r="D39" s="31" t="s">
        <v>261</v>
      </c>
      <c r="E39"/>
      <c r="F39"/>
      <c r="G39" s="2">
        <v>50.58</v>
      </c>
      <c r="I39" s="2">
        <v>26.54</v>
      </c>
      <c r="K39" s="2">
        <v>79.92</v>
      </c>
      <c r="L39" s="2">
        <v>42.09</v>
      </c>
      <c r="M39" s="2">
        <v>61.89</v>
      </c>
      <c r="N39" s="2">
        <v>37.56</v>
      </c>
      <c r="O39" s="2">
        <v>39.14</v>
      </c>
    </row>
    <row r="40" spans="1:15" ht="12.75">
      <c r="A40" t="s">
        <v>433</v>
      </c>
      <c r="B40" t="s">
        <v>489</v>
      </c>
      <c r="C40" t="s">
        <v>454</v>
      </c>
      <c r="D40" s="31" t="s">
        <v>262</v>
      </c>
      <c r="E40"/>
      <c r="F40"/>
      <c r="G40" s="2">
        <v>35.47</v>
      </c>
      <c r="I40" s="2">
        <v>20.55</v>
      </c>
      <c r="K40" s="2">
        <v>54.38</v>
      </c>
      <c r="L40" s="2">
        <v>45.72</v>
      </c>
      <c r="M40" s="2">
        <v>47.47</v>
      </c>
      <c r="N40" s="2">
        <v>26.19</v>
      </c>
      <c r="O40" s="2">
        <v>30.11</v>
      </c>
    </row>
    <row r="41" spans="1:15" ht="12.75">
      <c r="A41" t="s">
        <v>433</v>
      </c>
      <c r="B41" t="s">
        <v>489</v>
      </c>
      <c r="C41" t="s">
        <v>454</v>
      </c>
      <c r="D41" s="31" t="s">
        <v>263</v>
      </c>
      <c r="E41"/>
      <c r="F41"/>
      <c r="G41" s="2">
        <v>38.27</v>
      </c>
      <c r="H41" s="2">
        <v>51.64</v>
      </c>
      <c r="I41" s="2">
        <v>32.72</v>
      </c>
      <c r="J41" s="2">
        <v>33.53</v>
      </c>
      <c r="K41" s="2">
        <v>52.62</v>
      </c>
      <c r="L41" s="2">
        <v>41.93</v>
      </c>
      <c r="M41" s="2">
        <v>52.89</v>
      </c>
      <c r="N41" s="2">
        <v>27.5</v>
      </c>
      <c r="O41" s="2">
        <v>28.33</v>
      </c>
    </row>
    <row r="42" spans="1:15" ht="12.75">
      <c r="A42" t="s">
        <v>433</v>
      </c>
      <c r="B42" t="s">
        <v>489</v>
      </c>
      <c r="C42" t="s">
        <v>454</v>
      </c>
      <c r="D42" s="31" t="s">
        <v>265</v>
      </c>
      <c r="E42"/>
      <c r="F42"/>
      <c r="G42" s="2">
        <v>44.56</v>
      </c>
      <c r="H42" s="2">
        <v>62.07</v>
      </c>
      <c r="I42" s="2">
        <v>21.32</v>
      </c>
      <c r="J42" s="2">
        <v>25.85</v>
      </c>
      <c r="K42" s="2">
        <v>81.21</v>
      </c>
      <c r="L42" s="2">
        <v>42.8</v>
      </c>
      <c r="M42" s="2">
        <v>54.71</v>
      </c>
      <c r="N42" s="2">
        <v>36.73</v>
      </c>
      <c r="O42" s="2">
        <v>34.53</v>
      </c>
    </row>
    <row r="43" spans="1:15" ht="12.75">
      <c r="A43" t="s">
        <v>433</v>
      </c>
      <c r="B43" t="s">
        <v>489</v>
      </c>
      <c r="C43" t="s">
        <v>454</v>
      </c>
      <c r="D43" s="31" t="s">
        <v>272</v>
      </c>
      <c r="E43"/>
      <c r="F43"/>
      <c r="G43" s="2">
        <v>36.04</v>
      </c>
      <c r="H43" s="2">
        <v>44.5</v>
      </c>
      <c r="I43" s="2">
        <v>24.34</v>
      </c>
      <c r="J43" s="2">
        <v>22.36</v>
      </c>
      <c r="K43" s="2">
        <v>61.5</v>
      </c>
      <c r="L43" s="2">
        <v>52.73</v>
      </c>
      <c r="M43" s="2">
        <v>53.32</v>
      </c>
      <c r="N43" s="2">
        <v>28.35</v>
      </c>
      <c r="O43" s="2">
        <v>27.03</v>
      </c>
    </row>
    <row r="44" spans="1:15" ht="12.75">
      <c r="A44" t="s">
        <v>433</v>
      </c>
      <c r="B44" t="s">
        <v>489</v>
      </c>
      <c r="C44" t="s">
        <v>454</v>
      </c>
      <c r="D44" s="31" t="s">
        <v>283</v>
      </c>
      <c r="E44"/>
      <c r="F44"/>
      <c r="G44" s="2">
        <v>53.46</v>
      </c>
      <c r="I44" s="2">
        <v>31.65</v>
      </c>
      <c r="K44" s="2">
        <v>97.99</v>
      </c>
      <c r="L44" s="2">
        <v>49.09</v>
      </c>
      <c r="M44" s="2">
        <v>64.67</v>
      </c>
      <c r="N44" s="2">
        <v>41.28</v>
      </c>
      <c r="O44" s="2">
        <v>40.25</v>
      </c>
    </row>
    <row r="45" spans="1:15" ht="12.75">
      <c r="A45" t="s">
        <v>433</v>
      </c>
      <c r="B45" t="s">
        <v>489</v>
      </c>
      <c r="C45" t="s">
        <v>454</v>
      </c>
      <c r="D45" s="31" t="s">
        <v>281</v>
      </c>
      <c r="E45"/>
      <c r="F45"/>
      <c r="G45" s="2">
        <v>53.51</v>
      </c>
      <c r="H45" s="2">
        <v>69.46</v>
      </c>
      <c r="I45" s="2">
        <v>33.57</v>
      </c>
      <c r="J45" s="2">
        <v>26.89</v>
      </c>
      <c r="K45" s="2">
        <v>85.71</v>
      </c>
      <c r="L45" s="2">
        <v>43.51</v>
      </c>
      <c r="M45" s="2">
        <v>64.26</v>
      </c>
      <c r="N45" s="2">
        <v>38.42</v>
      </c>
      <c r="O45" s="2">
        <v>39.26</v>
      </c>
    </row>
    <row r="46" spans="1:15" ht="12.75">
      <c r="A46" t="s">
        <v>433</v>
      </c>
      <c r="B46" t="s">
        <v>489</v>
      </c>
      <c r="C46" t="s">
        <v>454</v>
      </c>
      <c r="D46" s="31" t="s">
        <v>282</v>
      </c>
      <c r="E46"/>
      <c r="F46"/>
      <c r="G46" s="2">
        <v>56.35</v>
      </c>
      <c r="H46" s="2">
        <v>73.29</v>
      </c>
      <c r="I46" s="2">
        <v>74.99</v>
      </c>
      <c r="J46" s="2">
        <v>34.16</v>
      </c>
      <c r="K46" s="2">
        <v>101.67</v>
      </c>
      <c r="L46" s="2">
        <v>56.15</v>
      </c>
      <c r="M46" s="2">
        <v>64.61</v>
      </c>
      <c r="N46" s="2">
        <v>42.58</v>
      </c>
      <c r="O46" s="2">
        <v>47.92</v>
      </c>
    </row>
    <row r="47" spans="1:15" ht="12.75">
      <c r="A47" t="s">
        <v>433</v>
      </c>
      <c r="B47" t="s">
        <v>489</v>
      </c>
      <c r="C47" t="s">
        <v>454</v>
      </c>
      <c r="D47" s="31" t="s">
        <v>280</v>
      </c>
      <c r="E47"/>
      <c r="F47"/>
      <c r="G47" s="2">
        <v>53.4</v>
      </c>
      <c r="H47" s="2">
        <v>69.27</v>
      </c>
      <c r="I47" s="2">
        <v>23.02</v>
      </c>
      <c r="J47" s="2">
        <v>25.21</v>
      </c>
      <c r="K47" s="2">
        <v>81.09</v>
      </c>
      <c r="L47" s="2">
        <v>43.25</v>
      </c>
      <c r="M47" s="2">
        <v>61.04</v>
      </c>
      <c r="N47" s="2">
        <v>40.36</v>
      </c>
      <c r="O47" s="2">
        <v>48.72</v>
      </c>
    </row>
    <row r="48" spans="1:15" ht="12.75">
      <c r="A48" t="s">
        <v>433</v>
      </c>
      <c r="B48" t="s">
        <v>489</v>
      </c>
      <c r="C48" t="s">
        <v>454</v>
      </c>
      <c r="D48" s="31" t="s">
        <v>286</v>
      </c>
      <c r="E48"/>
      <c r="F48"/>
      <c r="G48" s="2">
        <v>45</v>
      </c>
      <c r="H48" s="2">
        <v>66.34</v>
      </c>
      <c r="I48" s="2">
        <v>19.3</v>
      </c>
      <c r="J48" s="2">
        <v>23.94</v>
      </c>
      <c r="L48" s="2">
        <v>40.88</v>
      </c>
      <c r="M48" s="2">
        <v>56.45</v>
      </c>
      <c r="N48" s="2">
        <v>37.42</v>
      </c>
      <c r="O48" s="2">
        <v>35.89</v>
      </c>
    </row>
    <row r="49" spans="1:15" ht="12.75">
      <c r="A49" t="s">
        <v>433</v>
      </c>
      <c r="B49" t="s">
        <v>489</v>
      </c>
      <c r="C49" t="s">
        <v>454</v>
      </c>
      <c r="D49" s="31" t="s">
        <v>288</v>
      </c>
      <c r="E49"/>
      <c r="F49"/>
      <c r="G49" s="2">
        <v>39.4</v>
      </c>
      <c r="H49" s="2">
        <v>52.43</v>
      </c>
      <c r="I49" s="2">
        <v>50.11</v>
      </c>
      <c r="J49" s="2">
        <v>27.25</v>
      </c>
      <c r="K49" s="2">
        <v>71.21</v>
      </c>
      <c r="L49" s="2">
        <v>51.02</v>
      </c>
      <c r="M49" s="2">
        <v>27.29</v>
      </c>
      <c r="N49" s="2">
        <v>30.22</v>
      </c>
      <c r="O49" s="2">
        <v>20.43</v>
      </c>
    </row>
    <row r="50" spans="1:15" ht="12.75">
      <c r="A50" t="s">
        <v>433</v>
      </c>
      <c r="B50" t="s">
        <v>489</v>
      </c>
      <c r="C50" t="s">
        <v>454</v>
      </c>
      <c r="D50" s="31" t="s">
        <v>289</v>
      </c>
      <c r="E50"/>
      <c r="F50"/>
      <c r="G50" s="2">
        <v>37.65</v>
      </c>
      <c r="H50" s="2">
        <v>49.3</v>
      </c>
      <c r="I50" s="2">
        <v>25.02</v>
      </c>
      <c r="J50" s="2">
        <v>22.72</v>
      </c>
      <c r="K50" s="2">
        <v>59.4</v>
      </c>
      <c r="L50" s="2">
        <v>50.11</v>
      </c>
      <c r="M50" s="2">
        <v>52.24</v>
      </c>
      <c r="N50" s="2">
        <v>28.8</v>
      </c>
      <c r="O50" s="2">
        <v>27.6</v>
      </c>
    </row>
    <row r="51" spans="1:15" ht="12.75">
      <c r="A51" t="s">
        <v>433</v>
      </c>
      <c r="B51" t="s">
        <v>489</v>
      </c>
      <c r="C51" t="s">
        <v>454</v>
      </c>
      <c r="D51" s="31" t="s">
        <v>290</v>
      </c>
      <c r="E51"/>
      <c r="F51"/>
      <c r="G51" s="2">
        <v>40.64</v>
      </c>
      <c r="H51" s="2">
        <v>57.28</v>
      </c>
      <c r="I51" s="2">
        <v>27.67</v>
      </c>
      <c r="J51" s="2">
        <v>25.94</v>
      </c>
      <c r="K51" s="2">
        <v>54.1</v>
      </c>
      <c r="L51" s="2">
        <v>54.51</v>
      </c>
      <c r="M51" s="2">
        <v>38.21</v>
      </c>
      <c r="N51" s="2">
        <v>31.57</v>
      </c>
      <c r="O51" s="2">
        <v>31.7</v>
      </c>
    </row>
    <row r="52" spans="1:15" ht="12.75">
      <c r="A52" t="s">
        <v>433</v>
      </c>
      <c r="B52" t="s">
        <v>489</v>
      </c>
      <c r="C52" t="s">
        <v>454</v>
      </c>
      <c r="D52" s="31" t="s">
        <v>296</v>
      </c>
      <c r="E52"/>
      <c r="F52"/>
      <c r="G52" s="2">
        <v>49.91</v>
      </c>
      <c r="H52" s="2">
        <v>63.39</v>
      </c>
      <c r="I52" s="2">
        <v>23.38</v>
      </c>
      <c r="J52" s="2">
        <v>20.59</v>
      </c>
      <c r="L52" s="2">
        <v>37.85</v>
      </c>
      <c r="M52" s="2">
        <v>53.63</v>
      </c>
      <c r="N52" s="2">
        <v>32.88</v>
      </c>
      <c r="O52" s="2">
        <v>34.15</v>
      </c>
    </row>
    <row r="53" spans="1:15" ht="12.75">
      <c r="A53" t="s">
        <v>433</v>
      </c>
      <c r="B53" t="s">
        <v>489</v>
      </c>
      <c r="C53" t="s">
        <v>454</v>
      </c>
      <c r="D53" s="31" t="s">
        <v>297</v>
      </c>
      <c r="E53"/>
      <c r="F53"/>
      <c r="G53" s="2">
        <v>47.76</v>
      </c>
      <c r="H53" s="2">
        <v>62.86</v>
      </c>
      <c r="I53" s="2">
        <v>23.38</v>
      </c>
      <c r="J53" s="2">
        <v>26.79</v>
      </c>
      <c r="K53" s="2">
        <v>82.13</v>
      </c>
      <c r="L53" s="2">
        <v>39.19</v>
      </c>
      <c r="M53" s="2">
        <v>51.32</v>
      </c>
      <c r="N53" s="2">
        <v>31.37</v>
      </c>
      <c r="O53" s="2">
        <v>33.05</v>
      </c>
    </row>
    <row r="54" spans="1:15" ht="12.75">
      <c r="A54" t="s">
        <v>433</v>
      </c>
      <c r="B54" t="s">
        <v>489</v>
      </c>
      <c r="C54" t="s">
        <v>454</v>
      </c>
      <c r="D54" s="31" t="s">
        <v>293</v>
      </c>
      <c r="E54"/>
      <c r="F54"/>
      <c r="G54" s="2">
        <v>39.68</v>
      </c>
      <c r="H54" s="2">
        <v>56.44</v>
      </c>
      <c r="I54" s="2">
        <v>49.35</v>
      </c>
      <c r="J54" s="2">
        <v>32.49</v>
      </c>
      <c r="K54" s="2">
        <v>63.13</v>
      </c>
      <c r="L54" s="2">
        <v>48.26</v>
      </c>
      <c r="M54" s="2">
        <v>51.1</v>
      </c>
      <c r="N54" s="2">
        <v>25.5</v>
      </c>
      <c r="O54" s="2">
        <v>24.44</v>
      </c>
    </row>
    <row r="55" spans="1:15" ht="12.75">
      <c r="A55" t="s">
        <v>433</v>
      </c>
      <c r="B55" t="s">
        <v>489</v>
      </c>
      <c r="C55" t="s">
        <v>454</v>
      </c>
      <c r="D55" s="31" t="s">
        <v>295</v>
      </c>
      <c r="E55"/>
      <c r="F55"/>
      <c r="G55" s="2">
        <v>46.98</v>
      </c>
      <c r="H55" s="2">
        <v>60.64</v>
      </c>
      <c r="I55" s="2">
        <v>18.57</v>
      </c>
      <c r="J55" s="2">
        <v>49.14</v>
      </c>
      <c r="K55" s="2">
        <v>86.11</v>
      </c>
      <c r="L55" s="2">
        <v>38.55</v>
      </c>
      <c r="M55" s="2">
        <v>49.03</v>
      </c>
      <c r="N55" s="2">
        <v>30.3</v>
      </c>
      <c r="O55" s="2">
        <v>31.18</v>
      </c>
    </row>
    <row r="56" spans="1:15" ht="12.75">
      <c r="A56" t="s">
        <v>433</v>
      </c>
      <c r="B56" t="s">
        <v>489</v>
      </c>
      <c r="C56" t="s">
        <v>454</v>
      </c>
      <c r="D56" s="31" t="s">
        <v>298</v>
      </c>
      <c r="E56"/>
      <c r="F56"/>
      <c r="G56" s="2">
        <v>36.55</v>
      </c>
      <c r="I56" s="2">
        <v>24.04</v>
      </c>
      <c r="L56" s="2">
        <v>34.94</v>
      </c>
      <c r="N56" s="2">
        <v>25.7</v>
      </c>
      <c r="O56" s="2">
        <v>25.56</v>
      </c>
    </row>
    <row r="57" spans="1:15" ht="12.75">
      <c r="A57" t="s">
        <v>433</v>
      </c>
      <c r="B57" t="s">
        <v>489</v>
      </c>
      <c r="C57" t="s">
        <v>454</v>
      </c>
      <c r="D57" s="31" t="s">
        <v>294</v>
      </c>
      <c r="E57"/>
      <c r="F57"/>
      <c r="G57" s="2">
        <v>47.35</v>
      </c>
      <c r="H57" s="2">
        <v>64.41</v>
      </c>
      <c r="I57" s="2">
        <v>17.19</v>
      </c>
      <c r="J57" s="2">
        <v>21.86</v>
      </c>
      <c r="K57" s="2">
        <v>73.87</v>
      </c>
      <c r="L57" s="2">
        <v>40.07</v>
      </c>
      <c r="M57" s="2">
        <v>49.48</v>
      </c>
      <c r="N57" s="2">
        <v>30.93</v>
      </c>
      <c r="O57" s="2">
        <v>31.09</v>
      </c>
    </row>
    <row r="58" spans="1:14" ht="12.75">
      <c r="A58" t="s">
        <v>435</v>
      </c>
      <c r="B58" t="s">
        <v>489</v>
      </c>
      <c r="C58" t="s">
        <v>454</v>
      </c>
      <c r="D58" s="31" t="s">
        <v>271</v>
      </c>
      <c r="E58" t="s">
        <v>269</v>
      </c>
      <c r="F58"/>
      <c r="H58" s="2">
        <v>46.25</v>
      </c>
      <c r="I58" s="2">
        <v>24.81</v>
      </c>
      <c r="J58" s="2">
        <v>25.42</v>
      </c>
      <c r="L58" s="2">
        <v>40.79</v>
      </c>
      <c r="N58" s="2">
        <v>29.33</v>
      </c>
    </row>
    <row r="59" spans="1:14" ht="12.75">
      <c r="A59" t="s">
        <v>435</v>
      </c>
      <c r="B59" t="s">
        <v>489</v>
      </c>
      <c r="C59" t="s">
        <v>454</v>
      </c>
      <c r="D59" s="31" t="s">
        <v>270</v>
      </c>
      <c r="E59" t="s">
        <v>269</v>
      </c>
      <c r="F59"/>
      <c r="H59" s="2">
        <v>46.91</v>
      </c>
      <c r="I59" s="2">
        <v>22.02</v>
      </c>
      <c r="J59" s="2">
        <v>22.32</v>
      </c>
      <c r="L59" s="2">
        <v>47.11</v>
      </c>
      <c r="N59" s="2">
        <v>29.66</v>
      </c>
    </row>
    <row r="60" spans="1:15" ht="12.75">
      <c r="A60" t="s">
        <v>432</v>
      </c>
      <c r="B60" t="s">
        <v>489</v>
      </c>
      <c r="C60" t="s">
        <v>453</v>
      </c>
      <c r="D60" s="5" t="s">
        <v>253</v>
      </c>
      <c r="E60"/>
      <c r="F60"/>
      <c r="G60" s="2">
        <v>45.1</v>
      </c>
      <c r="H60" s="2">
        <v>64</v>
      </c>
      <c r="I60" s="2">
        <v>37.8</v>
      </c>
      <c r="J60" s="2">
        <v>30.2</v>
      </c>
      <c r="K60" s="2">
        <v>86.5</v>
      </c>
      <c r="L60" s="2">
        <v>75.3</v>
      </c>
      <c r="M60" s="2">
        <v>77</v>
      </c>
      <c r="N60" s="2">
        <v>37</v>
      </c>
      <c r="O60" s="2">
        <v>48</v>
      </c>
    </row>
    <row r="61" spans="1:15" ht="12.75">
      <c r="A61" t="s">
        <v>432</v>
      </c>
      <c r="B61" t="s">
        <v>489</v>
      </c>
      <c r="C61" t="s">
        <v>453</v>
      </c>
      <c r="D61" s="5" t="s">
        <v>249</v>
      </c>
      <c r="E61"/>
      <c r="F61"/>
      <c r="G61" s="2">
        <v>43</v>
      </c>
      <c r="I61" s="2">
        <v>32.7</v>
      </c>
      <c r="K61" s="2">
        <v>82.4</v>
      </c>
      <c r="L61" s="2">
        <v>71.1</v>
      </c>
      <c r="M61" s="2">
        <v>72.9</v>
      </c>
      <c r="N61" s="2">
        <v>37</v>
      </c>
      <c r="O61" s="2">
        <v>46.1</v>
      </c>
    </row>
    <row r="62" spans="1:14" ht="12.75">
      <c r="A62" t="s">
        <v>434</v>
      </c>
      <c r="B62" t="s">
        <v>489</v>
      </c>
      <c r="C62" t="s">
        <v>454</v>
      </c>
      <c r="D62" s="31" t="s">
        <v>258</v>
      </c>
      <c r="E62" s="34" t="s">
        <v>46</v>
      </c>
      <c r="F62" s="34"/>
      <c r="H62" s="2">
        <v>75.45</v>
      </c>
      <c r="I62" s="2">
        <v>40.99</v>
      </c>
      <c r="N62" s="2">
        <v>43.39</v>
      </c>
    </row>
    <row r="63" spans="1:15" ht="12.75">
      <c r="A63" t="s">
        <v>433</v>
      </c>
      <c r="B63" t="s">
        <v>302</v>
      </c>
      <c r="C63" t="s">
        <v>453</v>
      </c>
      <c r="D63" s="5" t="s">
        <v>245</v>
      </c>
      <c r="E63"/>
      <c r="F63"/>
      <c r="G63" s="2">
        <v>41.1</v>
      </c>
      <c r="L63" s="2">
        <v>33.3</v>
      </c>
      <c r="M63" s="2">
        <v>37.5</v>
      </c>
      <c r="N63" s="2">
        <v>33.2</v>
      </c>
      <c r="O63" s="2">
        <v>33.3</v>
      </c>
    </row>
    <row r="64" spans="1:15" ht="12.75">
      <c r="A64" t="s">
        <v>433</v>
      </c>
      <c r="B64" s="34" t="s">
        <v>302</v>
      </c>
      <c r="C64" t="s">
        <v>454</v>
      </c>
      <c r="D64" s="31" t="s">
        <v>259</v>
      </c>
      <c r="E64"/>
      <c r="F64"/>
      <c r="G64" s="2">
        <v>44.47</v>
      </c>
      <c r="H64" s="2">
        <v>59.37</v>
      </c>
      <c r="I64" s="2">
        <v>35.59</v>
      </c>
      <c r="J64" s="2">
        <v>26.44</v>
      </c>
      <c r="M64" s="2">
        <v>37.79</v>
      </c>
      <c r="O64" s="2">
        <v>30.55</v>
      </c>
    </row>
    <row r="65" spans="1:15" ht="12.75">
      <c r="A65" t="s">
        <v>433</v>
      </c>
      <c r="B65" s="34" t="s">
        <v>302</v>
      </c>
      <c r="C65" t="s">
        <v>454</v>
      </c>
      <c r="D65" s="31" t="s">
        <v>267</v>
      </c>
      <c r="E65"/>
      <c r="F65"/>
      <c r="G65" s="2">
        <v>45.74</v>
      </c>
      <c r="H65" s="2">
        <v>56.68</v>
      </c>
      <c r="I65" s="2">
        <v>40.45</v>
      </c>
      <c r="J65" s="2">
        <v>28.48</v>
      </c>
      <c r="L65" s="2">
        <v>36.96</v>
      </c>
      <c r="M65" s="2">
        <v>42.53</v>
      </c>
      <c r="N65" s="2">
        <v>36.2</v>
      </c>
      <c r="O65" s="2">
        <v>29.61</v>
      </c>
    </row>
    <row r="66" spans="1:15" ht="12.75">
      <c r="A66" t="s">
        <v>433</v>
      </c>
      <c r="B66" s="34" t="s">
        <v>302</v>
      </c>
      <c r="C66" t="s">
        <v>454</v>
      </c>
      <c r="D66" s="31" t="s">
        <v>273</v>
      </c>
      <c r="E66"/>
      <c r="F66"/>
      <c r="G66" s="2">
        <v>47.35</v>
      </c>
      <c r="H66" s="2">
        <v>50.71</v>
      </c>
      <c r="J66" s="2">
        <v>28.36</v>
      </c>
      <c r="L66" s="2">
        <v>40.51</v>
      </c>
      <c r="M66" s="2">
        <v>40.04</v>
      </c>
      <c r="N66" s="2">
        <v>28.17</v>
      </c>
      <c r="O66" s="2">
        <v>22.78</v>
      </c>
    </row>
    <row r="67" spans="1:15" ht="12.75">
      <c r="A67" t="s">
        <v>433</v>
      </c>
      <c r="B67" s="34" t="s">
        <v>302</v>
      </c>
      <c r="C67" t="s">
        <v>454</v>
      </c>
      <c r="D67" s="31" t="s">
        <v>274</v>
      </c>
      <c r="E67" s="34"/>
      <c r="F67" s="34"/>
      <c r="G67" s="2">
        <v>44.9</v>
      </c>
      <c r="H67" s="2">
        <v>54.63</v>
      </c>
      <c r="I67" s="2">
        <v>40.81</v>
      </c>
      <c r="J67" s="2">
        <v>20.74</v>
      </c>
      <c r="L67" s="2">
        <v>39.54</v>
      </c>
      <c r="M67" s="2">
        <v>37.66</v>
      </c>
      <c r="N67" s="2">
        <v>29.44</v>
      </c>
      <c r="O67" s="2">
        <v>24.29</v>
      </c>
    </row>
    <row r="68" spans="1:15" ht="12.75">
      <c r="A68" t="s">
        <v>433</v>
      </c>
      <c r="B68" s="34" t="s">
        <v>302</v>
      </c>
      <c r="C68" t="s">
        <v>454</v>
      </c>
      <c r="D68" s="31" t="s">
        <v>275</v>
      </c>
      <c r="E68"/>
      <c r="F68"/>
      <c r="G68" s="2">
        <v>45.01</v>
      </c>
      <c r="H68" s="2">
        <v>60.71</v>
      </c>
      <c r="J68" s="2">
        <v>28.02</v>
      </c>
      <c r="L68" s="2">
        <v>36.26</v>
      </c>
      <c r="M68" s="2">
        <v>41.49</v>
      </c>
      <c r="N68" s="2">
        <v>31.77</v>
      </c>
      <c r="O68" s="2">
        <v>30.84</v>
      </c>
    </row>
    <row r="69" spans="1:15" ht="12.75">
      <c r="A69" t="s">
        <v>433</v>
      </c>
      <c r="B69" s="34" t="s">
        <v>302</v>
      </c>
      <c r="C69" t="s">
        <v>454</v>
      </c>
      <c r="D69" s="31" t="s">
        <v>276</v>
      </c>
      <c r="E69"/>
      <c r="F69"/>
      <c r="G69" s="2">
        <v>42.14</v>
      </c>
      <c r="H69" s="2">
        <v>57.11</v>
      </c>
      <c r="I69" s="2">
        <v>41.21</v>
      </c>
      <c r="J69" s="2">
        <v>26.17</v>
      </c>
      <c r="L69" s="2">
        <v>39.26</v>
      </c>
      <c r="M69" s="2">
        <v>40.81</v>
      </c>
      <c r="N69" s="2">
        <v>33.75</v>
      </c>
      <c r="O69" s="2">
        <v>28.21</v>
      </c>
    </row>
    <row r="70" spans="1:15" ht="12.75">
      <c r="A70" t="s">
        <v>433</v>
      </c>
      <c r="B70" s="34" t="s">
        <v>302</v>
      </c>
      <c r="C70" t="s">
        <v>454</v>
      </c>
      <c r="D70" s="31" t="s">
        <v>284</v>
      </c>
      <c r="E70"/>
      <c r="F70"/>
      <c r="G70" s="2">
        <v>41.75</v>
      </c>
      <c r="H70" s="2">
        <v>54.52</v>
      </c>
      <c r="I70" s="2">
        <v>47.21</v>
      </c>
      <c r="J70" s="2">
        <v>28.55</v>
      </c>
      <c r="L70" s="2">
        <v>37.74</v>
      </c>
      <c r="M70" s="2">
        <v>45.53</v>
      </c>
      <c r="N70" s="2">
        <v>32.36</v>
      </c>
      <c r="O70" s="2">
        <v>30.91</v>
      </c>
    </row>
    <row r="71" spans="1:15" ht="12.75">
      <c r="A71" t="s">
        <v>432</v>
      </c>
      <c r="B71" t="s">
        <v>302</v>
      </c>
      <c r="C71" t="s">
        <v>453</v>
      </c>
      <c r="D71" s="5" t="s">
        <v>254</v>
      </c>
      <c r="E71"/>
      <c r="F71"/>
      <c r="G71" s="2">
        <v>59.3</v>
      </c>
      <c r="M71" s="2">
        <v>77.7</v>
      </c>
      <c r="N71" s="2">
        <v>53.5</v>
      </c>
      <c r="O71" s="2">
        <v>45.2</v>
      </c>
    </row>
    <row r="72" spans="1:15" ht="12.75">
      <c r="A72" t="s">
        <v>432</v>
      </c>
      <c r="B72" t="s">
        <v>302</v>
      </c>
      <c r="C72" t="s">
        <v>453</v>
      </c>
      <c r="D72" s="5" t="s">
        <v>255</v>
      </c>
      <c r="E72"/>
      <c r="F72"/>
      <c r="G72" s="2">
        <v>52.8</v>
      </c>
      <c r="H72" s="2">
        <v>64.3</v>
      </c>
      <c r="I72" s="2">
        <v>46.3</v>
      </c>
      <c r="J72" s="2">
        <v>52.8</v>
      </c>
      <c r="L72" s="2">
        <v>54.1</v>
      </c>
      <c r="M72" s="2">
        <v>52</v>
      </c>
      <c r="N72" s="2">
        <v>30</v>
      </c>
      <c r="O72" s="2">
        <v>32.5</v>
      </c>
    </row>
    <row r="73" spans="1:9" ht="12.75">
      <c r="A73" t="s">
        <v>135</v>
      </c>
      <c r="B73" t="s">
        <v>302</v>
      </c>
      <c r="C73" t="s">
        <v>453</v>
      </c>
      <c r="D73" s="5" t="s">
        <v>247</v>
      </c>
      <c r="E73" t="s">
        <v>46</v>
      </c>
      <c r="F73"/>
      <c r="H73" s="2">
        <v>54.9</v>
      </c>
      <c r="I73" s="2">
        <v>50.9</v>
      </c>
    </row>
    <row r="74" spans="1:14" ht="12.75">
      <c r="A74" t="s">
        <v>135</v>
      </c>
      <c r="B74" s="34" t="s">
        <v>302</v>
      </c>
      <c r="C74" t="s">
        <v>454</v>
      </c>
      <c r="D74" s="31" t="s">
        <v>266</v>
      </c>
      <c r="E74" t="s">
        <v>46</v>
      </c>
      <c r="F74"/>
      <c r="H74" s="2">
        <v>57.64</v>
      </c>
      <c r="I74" s="2">
        <v>38.75</v>
      </c>
      <c r="J74" s="2">
        <v>30.95</v>
      </c>
      <c r="L74" s="2">
        <v>33.61</v>
      </c>
      <c r="N74" s="2">
        <v>30.33</v>
      </c>
    </row>
    <row r="75" spans="1:6" ht="12.75">
      <c r="A75" t="s">
        <v>135</v>
      </c>
      <c r="B75" s="34" t="s">
        <v>378</v>
      </c>
      <c r="C75" t="s">
        <v>453</v>
      </c>
      <c r="D75" t="s">
        <v>377</v>
      </c>
      <c r="E75"/>
      <c r="F75"/>
    </row>
    <row r="76" spans="1:13" ht="12.75">
      <c r="A76" s="1" t="s">
        <v>431</v>
      </c>
      <c r="B76" s="33" t="s">
        <v>141</v>
      </c>
      <c r="C76" s="29" t="s">
        <v>521</v>
      </c>
      <c r="D76" s="3" t="s">
        <v>45</v>
      </c>
      <c r="E76" s="3" t="s">
        <v>383</v>
      </c>
      <c r="F76" s="3" t="s">
        <v>0</v>
      </c>
      <c r="G76" s="32" t="s">
        <v>304</v>
      </c>
      <c r="H76" s="32" t="s">
        <v>305</v>
      </c>
      <c r="I76" s="32" t="s">
        <v>306</v>
      </c>
      <c r="J76" s="32" t="s">
        <v>307</v>
      </c>
      <c r="K76" s="32" t="s">
        <v>308</v>
      </c>
      <c r="L76" s="32" t="s">
        <v>309</v>
      </c>
      <c r="M76" s="32" t="s">
        <v>382</v>
      </c>
    </row>
    <row r="77" spans="1:13" ht="12.75">
      <c r="A77" t="s">
        <v>433</v>
      </c>
      <c r="B77" s="34" t="s">
        <v>321</v>
      </c>
      <c r="C77" s="34" t="s">
        <v>473</v>
      </c>
      <c r="D77" t="s">
        <v>380</v>
      </c>
      <c r="E77" s="34"/>
      <c r="F77" s="34" t="s">
        <v>35</v>
      </c>
      <c r="G77" s="2">
        <v>65.4</v>
      </c>
      <c r="H77" s="2">
        <v>19.8</v>
      </c>
      <c r="I77" s="2">
        <v>33.4</v>
      </c>
      <c r="K77" s="2">
        <v>59</v>
      </c>
      <c r="L77" s="2">
        <v>52.4</v>
      </c>
      <c r="M77" s="2">
        <v>196.7</v>
      </c>
    </row>
    <row r="78" spans="1:12" ht="12.75">
      <c r="A78" t="s">
        <v>433</v>
      </c>
      <c r="B78" s="34" t="s">
        <v>321</v>
      </c>
      <c r="C78" s="34" t="s">
        <v>473</v>
      </c>
      <c r="D78" t="s">
        <v>380</v>
      </c>
      <c r="E78" s="34"/>
      <c r="F78" s="34" t="s">
        <v>36</v>
      </c>
      <c r="G78" s="2">
        <v>64.1</v>
      </c>
      <c r="K78" s="2">
        <v>57.6</v>
      </c>
      <c r="L78" s="2">
        <v>51.8</v>
      </c>
    </row>
    <row r="79" spans="1:6" ht="12.75">
      <c r="A79" t="s">
        <v>433</v>
      </c>
      <c r="B79" s="34" t="s">
        <v>321</v>
      </c>
      <c r="C79" s="34" t="s">
        <v>474</v>
      </c>
      <c r="D79" t="s">
        <v>381</v>
      </c>
      <c r="E79" s="34"/>
      <c r="F79" s="34" t="s">
        <v>36</v>
      </c>
    </row>
    <row r="80" spans="1:10" ht="12.75">
      <c r="A80" t="s">
        <v>433</v>
      </c>
      <c r="B80" s="34" t="s">
        <v>321</v>
      </c>
      <c r="C80" t="s">
        <v>453</v>
      </c>
      <c r="D80" s="5" t="s">
        <v>310</v>
      </c>
      <c r="E80"/>
      <c r="F80" t="s">
        <v>36</v>
      </c>
      <c r="H80" s="2">
        <v>26.9</v>
      </c>
      <c r="I80" s="2">
        <v>50.9</v>
      </c>
      <c r="J80" s="2">
        <v>137</v>
      </c>
    </row>
    <row r="81" spans="1:12" ht="12.75">
      <c r="A81" t="s">
        <v>433</v>
      </c>
      <c r="B81" s="34" t="s">
        <v>321</v>
      </c>
      <c r="C81" t="s">
        <v>453</v>
      </c>
      <c r="D81" s="5" t="s">
        <v>311</v>
      </c>
      <c r="E81"/>
      <c r="F81" t="s">
        <v>35</v>
      </c>
      <c r="K81" s="2">
        <v>55.9</v>
      </c>
      <c r="L81" s="2">
        <v>47.7</v>
      </c>
    </row>
    <row r="82" spans="1:11" ht="12.75">
      <c r="A82" t="s">
        <v>433</v>
      </c>
      <c r="B82" s="34" t="s">
        <v>321</v>
      </c>
      <c r="C82" t="s">
        <v>454</v>
      </c>
      <c r="D82" s="5" t="s">
        <v>313</v>
      </c>
      <c r="E82"/>
      <c r="F82" t="s">
        <v>36</v>
      </c>
      <c r="K82" s="2">
        <v>55.8</v>
      </c>
    </row>
    <row r="83" spans="1:11" ht="12.75">
      <c r="A83" t="s">
        <v>433</v>
      </c>
      <c r="B83" s="34" t="s">
        <v>321</v>
      </c>
      <c r="C83" t="s">
        <v>454</v>
      </c>
      <c r="D83" s="5" t="s">
        <v>312</v>
      </c>
      <c r="E83"/>
      <c r="F83" t="s">
        <v>35</v>
      </c>
      <c r="K83" s="2">
        <v>55.54</v>
      </c>
    </row>
    <row r="84" spans="1:12" ht="12.75">
      <c r="A84" t="s">
        <v>433</v>
      </c>
      <c r="B84" s="34" t="s">
        <v>321</v>
      </c>
      <c r="C84" t="s">
        <v>454</v>
      </c>
      <c r="D84" s="5" t="s">
        <v>314</v>
      </c>
      <c r="E84"/>
      <c r="F84" t="s">
        <v>35</v>
      </c>
      <c r="K84" s="2">
        <v>59.84</v>
      </c>
      <c r="L84" s="2">
        <v>51.99</v>
      </c>
    </row>
    <row r="85" spans="1:12" ht="12.75">
      <c r="A85" t="s">
        <v>433</v>
      </c>
      <c r="B85" s="34" t="s">
        <v>321</v>
      </c>
      <c r="C85" t="s">
        <v>454</v>
      </c>
      <c r="D85" s="5" t="s">
        <v>315</v>
      </c>
      <c r="E85"/>
      <c r="F85" t="s">
        <v>35</v>
      </c>
      <c r="G85" s="2">
        <v>57.02</v>
      </c>
      <c r="K85" s="2">
        <v>55.28</v>
      </c>
      <c r="L85" s="2">
        <v>48.07</v>
      </c>
    </row>
    <row r="86" spans="1:12" ht="12.75">
      <c r="A86" t="s">
        <v>433</v>
      </c>
      <c r="B86" s="34" t="s">
        <v>321</v>
      </c>
      <c r="C86" t="s">
        <v>454</v>
      </c>
      <c r="D86" s="5" t="s">
        <v>316</v>
      </c>
      <c r="E86"/>
      <c r="F86" t="s">
        <v>36</v>
      </c>
      <c r="K86" s="2">
        <v>56.6</v>
      </c>
      <c r="L86" s="2">
        <v>49.1</v>
      </c>
    </row>
    <row r="87" spans="1:12" ht="12.75">
      <c r="A87" t="s">
        <v>433</v>
      </c>
      <c r="B87" s="34" t="s">
        <v>321</v>
      </c>
      <c r="C87" t="s">
        <v>454</v>
      </c>
      <c r="D87" s="31" t="s">
        <v>317</v>
      </c>
      <c r="E87" s="34"/>
      <c r="F87" s="34" t="s">
        <v>35</v>
      </c>
      <c r="H87" s="2">
        <v>19.96</v>
      </c>
      <c r="I87" s="2">
        <v>33.33</v>
      </c>
      <c r="J87" s="2">
        <v>85</v>
      </c>
      <c r="K87" s="2">
        <v>56.37</v>
      </c>
      <c r="L87" s="2">
        <v>49.02</v>
      </c>
    </row>
    <row r="88" spans="1:12" ht="12.75">
      <c r="A88" t="s">
        <v>433</v>
      </c>
      <c r="B88" s="34" t="s">
        <v>321</v>
      </c>
      <c r="C88" t="s">
        <v>454</v>
      </c>
      <c r="D88" s="31" t="s">
        <v>319</v>
      </c>
      <c r="E88" s="34"/>
      <c r="F88" s="34" t="s">
        <v>35</v>
      </c>
      <c r="H88" s="2">
        <v>17.73</v>
      </c>
      <c r="I88" s="2">
        <v>34.15</v>
      </c>
      <c r="J88" s="2">
        <v>87</v>
      </c>
      <c r="K88" s="2">
        <v>56.02</v>
      </c>
      <c r="L88" s="2">
        <v>45.57</v>
      </c>
    </row>
    <row r="89" spans="1:12" ht="12.75">
      <c r="A89" t="s">
        <v>432</v>
      </c>
      <c r="B89" s="34" t="s">
        <v>321</v>
      </c>
      <c r="C89" t="s">
        <v>454</v>
      </c>
      <c r="D89" s="31" t="s">
        <v>318</v>
      </c>
      <c r="E89" s="34"/>
      <c r="F89" s="34" t="s">
        <v>36</v>
      </c>
      <c r="K89" s="2">
        <v>81.37</v>
      </c>
      <c r="L89" s="2">
        <v>75.44</v>
      </c>
    </row>
    <row r="90" spans="1:12" ht="12.75">
      <c r="A90" t="s">
        <v>135</v>
      </c>
      <c r="B90" s="34" t="s">
        <v>321</v>
      </c>
      <c r="C90" t="s">
        <v>454</v>
      </c>
      <c r="D90" s="31" t="s">
        <v>320</v>
      </c>
      <c r="E90" s="34"/>
      <c r="F90" s="34" t="s">
        <v>35</v>
      </c>
      <c r="K90" s="2">
        <v>66.13</v>
      </c>
      <c r="L90" s="2">
        <v>58.33</v>
      </c>
    </row>
    <row r="91" spans="1:10" ht="12.75">
      <c r="A91" s="1" t="s">
        <v>431</v>
      </c>
      <c r="B91" s="33" t="s">
        <v>141</v>
      </c>
      <c r="C91" s="29" t="s">
        <v>521</v>
      </c>
      <c r="D91" s="3" t="s">
        <v>45</v>
      </c>
      <c r="E91" s="3" t="s">
        <v>383</v>
      </c>
      <c r="F91" s="3" t="s">
        <v>0</v>
      </c>
      <c r="G91" s="32" t="s">
        <v>193</v>
      </c>
      <c r="H91" s="38" t="s">
        <v>185</v>
      </c>
      <c r="I91" s="38" t="s">
        <v>374</v>
      </c>
      <c r="J91" s="38" t="s">
        <v>218</v>
      </c>
    </row>
    <row r="92" spans="1:10" ht="12.75">
      <c r="A92" t="s">
        <v>433</v>
      </c>
      <c r="B92" s="34" t="s">
        <v>324</v>
      </c>
      <c r="C92" s="34" t="s">
        <v>475</v>
      </c>
      <c r="D92" t="s">
        <v>379</v>
      </c>
      <c r="E92"/>
      <c r="F92"/>
      <c r="G92" s="2">
        <v>200</v>
      </c>
      <c r="H92" s="2">
        <v>165.6</v>
      </c>
      <c r="I92" s="2">
        <v>184.8</v>
      </c>
      <c r="J92" s="2">
        <v>37.3</v>
      </c>
    </row>
    <row r="93" spans="1:7" ht="12.75">
      <c r="A93" t="s">
        <v>433</v>
      </c>
      <c r="B93" s="34" t="s">
        <v>324</v>
      </c>
      <c r="C93" t="s">
        <v>454</v>
      </c>
      <c r="D93" s="5" t="s">
        <v>323</v>
      </c>
      <c r="E93"/>
      <c r="F93"/>
      <c r="G93" s="2">
        <v>232</v>
      </c>
    </row>
    <row r="94" spans="1:6" ht="12.75">
      <c r="A94" t="s">
        <v>135</v>
      </c>
      <c r="B94" s="34" t="s">
        <v>324</v>
      </c>
      <c r="C94" t="s">
        <v>454</v>
      </c>
      <c r="D94" s="31" t="s">
        <v>322</v>
      </c>
      <c r="E94" s="34" t="s">
        <v>46</v>
      </c>
      <c r="F94"/>
    </row>
    <row r="95" spans="1:10" ht="12.75">
      <c r="A95" s="1" t="s">
        <v>431</v>
      </c>
      <c r="B95" s="33" t="s">
        <v>141</v>
      </c>
      <c r="C95" s="29" t="s">
        <v>521</v>
      </c>
      <c r="D95" s="3" t="s">
        <v>45</v>
      </c>
      <c r="E95" s="3" t="s">
        <v>383</v>
      </c>
      <c r="F95" s="3" t="s">
        <v>0</v>
      </c>
      <c r="G95" s="32" t="s">
        <v>325</v>
      </c>
      <c r="H95" s="32" t="s">
        <v>326</v>
      </c>
      <c r="I95" s="32" t="s">
        <v>327</v>
      </c>
      <c r="J95" s="32" t="s">
        <v>328</v>
      </c>
    </row>
    <row r="96" spans="1:10" ht="12.75">
      <c r="A96" t="s">
        <v>433</v>
      </c>
      <c r="B96" s="34" t="s">
        <v>336</v>
      </c>
      <c r="C96" s="34" t="s">
        <v>476</v>
      </c>
      <c r="D96" s="5" t="s">
        <v>331</v>
      </c>
      <c r="F96" t="s">
        <v>35</v>
      </c>
      <c r="G96" s="2">
        <v>49.15</v>
      </c>
      <c r="H96" s="2">
        <v>44.19</v>
      </c>
      <c r="I96" s="2">
        <v>61.23</v>
      </c>
      <c r="J96" s="2">
        <v>39.94</v>
      </c>
    </row>
    <row r="97" spans="1:10" ht="12.75">
      <c r="A97" t="s">
        <v>433</v>
      </c>
      <c r="B97" s="34" t="s">
        <v>336</v>
      </c>
      <c r="C97" t="s">
        <v>453</v>
      </c>
      <c r="D97" s="31" t="s">
        <v>329</v>
      </c>
      <c r="F97" s="34" t="s">
        <v>36</v>
      </c>
      <c r="G97" s="2">
        <v>46.9</v>
      </c>
      <c r="H97" s="2">
        <v>38</v>
      </c>
      <c r="I97" s="2">
        <v>70</v>
      </c>
      <c r="J97" s="2">
        <v>38</v>
      </c>
    </row>
    <row r="98" spans="1:10" ht="12.75">
      <c r="A98" t="s">
        <v>433</v>
      </c>
      <c r="B98" s="34" t="s">
        <v>336</v>
      </c>
      <c r="C98" t="s">
        <v>454</v>
      </c>
      <c r="D98" s="5" t="s">
        <v>333</v>
      </c>
      <c r="F98" t="s">
        <v>35</v>
      </c>
      <c r="G98" s="2">
        <v>47.4</v>
      </c>
      <c r="H98" s="2">
        <v>41.74</v>
      </c>
      <c r="I98" s="2">
        <v>73.9</v>
      </c>
      <c r="J98" s="2">
        <v>47.44</v>
      </c>
    </row>
    <row r="99" spans="1:10" ht="12.75">
      <c r="A99" t="s">
        <v>135</v>
      </c>
      <c r="B99" s="34" t="s">
        <v>336</v>
      </c>
      <c r="C99" s="34" t="s">
        <v>477</v>
      </c>
      <c r="D99" t="s">
        <v>384</v>
      </c>
      <c r="F99" t="s">
        <v>36</v>
      </c>
      <c r="G99" s="2">
        <v>49.1</v>
      </c>
      <c r="H99" s="2">
        <v>42.4</v>
      </c>
      <c r="I99" s="2">
        <v>76.9</v>
      </c>
      <c r="J99" s="2">
        <v>50.7</v>
      </c>
    </row>
    <row r="100" spans="1:10" ht="12.75">
      <c r="A100" t="s">
        <v>135</v>
      </c>
      <c r="B100" s="34" t="s">
        <v>336</v>
      </c>
      <c r="C100" t="s">
        <v>454</v>
      </c>
      <c r="D100" s="5" t="s">
        <v>332</v>
      </c>
      <c r="F100" t="s">
        <v>35</v>
      </c>
      <c r="G100" s="2">
        <v>63.04</v>
      </c>
      <c r="H100" s="2">
        <v>46.56</v>
      </c>
      <c r="I100" s="2">
        <v>71.74</v>
      </c>
      <c r="J100" s="2">
        <v>48.68</v>
      </c>
    </row>
    <row r="101" spans="1:10" ht="12.75">
      <c r="A101" t="s">
        <v>135</v>
      </c>
      <c r="B101" s="34" t="s">
        <v>336</v>
      </c>
      <c r="C101" t="s">
        <v>453</v>
      </c>
      <c r="D101" s="5" t="s">
        <v>330</v>
      </c>
      <c r="F101" t="s">
        <v>36</v>
      </c>
      <c r="G101" s="2">
        <v>49.8</v>
      </c>
      <c r="H101" s="2">
        <v>41.5</v>
      </c>
      <c r="I101" s="2">
        <v>75.1</v>
      </c>
      <c r="J101" s="2">
        <v>54.9</v>
      </c>
    </row>
    <row r="102" spans="1:10" ht="12.75">
      <c r="A102" t="s">
        <v>135</v>
      </c>
      <c r="B102" s="34" t="s">
        <v>336</v>
      </c>
      <c r="C102" t="s">
        <v>454</v>
      </c>
      <c r="D102" s="5" t="s">
        <v>334</v>
      </c>
      <c r="F102" t="s">
        <v>36</v>
      </c>
      <c r="G102" s="2">
        <v>48.09</v>
      </c>
      <c r="H102" s="2">
        <v>40.25</v>
      </c>
      <c r="I102" s="2">
        <v>75.63</v>
      </c>
      <c r="J102" s="2">
        <v>52.25</v>
      </c>
    </row>
    <row r="103" spans="1:10" ht="12.75">
      <c r="A103" t="s">
        <v>135</v>
      </c>
      <c r="B103" s="34" t="s">
        <v>336</v>
      </c>
      <c r="C103" t="s">
        <v>454</v>
      </c>
      <c r="D103" s="5" t="s">
        <v>335</v>
      </c>
      <c r="F103" t="s">
        <v>36</v>
      </c>
      <c r="G103" s="2">
        <v>52.3</v>
      </c>
      <c r="H103" s="2">
        <v>40.54</v>
      </c>
      <c r="I103" s="2">
        <v>75.9</v>
      </c>
      <c r="J103" s="2">
        <v>47.98</v>
      </c>
    </row>
    <row r="104" spans="1:10" ht="12.75">
      <c r="A104" t="s">
        <v>135</v>
      </c>
      <c r="B104" s="34" t="s">
        <v>336</v>
      </c>
      <c r="C104" s="34" t="s">
        <v>455</v>
      </c>
      <c r="D104" s="15" t="s">
        <v>513</v>
      </c>
      <c r="I104" s="2">
        <v>76.6</v>
      </c>
      <c r="J104" s="2">
        <v>52.5</v>
      </c>
    </row>
    <row r="105" spans="1:6" ht="12.75">
      <c r="A105" t="s">
        <v>135</v>
      </c>
      <c r="B105" s="34" t="s">
        <v>336</v>
      </c>
      <c r="C105" s="34" t="s">
        <v>511</v>
      </c>
      <c r="D105" s="24" t="s">
        <v>512</v>
      </c>
      <c r="F105" t="s">
        <v>35</v>
      </c>
    </row>
    <row r="106" spans="1:8" ht="12.75">
      <c r="A106" s="1" t="s">
        <v>431</v>
      </c>
      <c r="B106" s="33" t="s">
        <v>141</v>
      </c>
      <c r="C106" s="29" t="s">
        <v>521</v>
      </c>
      <c r="D106" s="3" t="s">
        <v>45</v>
      </c>
      <c r="E106" s="3" t="s">
        <v>383</v>
      </c>
      <c r="F106" s="3" t="s">
        <v>0</v>
      </c>
      <c r="G106" s="38" t="s">
        <v>185</v>
      </c>
      <c r="H106" s="38" t="s">
        <v>193</v>
      </c>
    </row>
    <row r="107" spans="1:7" ht="12.75">
      <c r="A107" t="s">
        <v>135</v>
      </c>
      <c r="B107" s="34" t="s">
        <v>342</v>
      </c>
      <c r="C107" s="34" t="s">
        <v>515</v>
      </c>
      <c r="D107" s="15" t="s">
        <v>514</v>
      </c>
      <c r="G107" s="2">
        <v>40.25</v>
      </c>
    </row>
    <row r="108" spans="1:8" ht="12.75">
      <c r="A108" t="s">
        <v>135</v>
      </c>
      <c r="B108" s="34" t="s">
        <v>344</v>
      </c>
      <c r="C108" t="s">
        <v>454</v>
      </c>
      <c r="D108" s="5" t="s">
        <v>343</v>
      </c>
      <c r="F108" t="s">
        <v>36</v>
      </c>
      <c r="G108" s="2">
        <v>38.18</v>
      </c>
      <c r="H108" s="2">
        <v>32.72</v>
      </c>
    </row>
    <row r="109" spans="1:8" ht="12.75">
      <c r="A109" t="s">
        <v>135</v>
      </c>
      <c r="B109" s="34" t="s">
        <v>346</v>
      </c>
      <c r="C109" t="s">
        <v>454</v>
      </c>
      <c r="D109" s="31" t="s">
        <v>345</v>
      </c>
      <c r="F109" s="34" t="s">
        <v>35</v>
      </c>
      <c r="G109" s="2">
        <v>37.41</v>
      </c>
      <c r="H109" s="2">
        <v>54.06</v>
      </c>
    </row>
    <row r="110" spans="1:8" ht="12.75">
      <c r="A110" t="s">
        <v>135</v>
      </c>
      <c r="B110" s="34" t="s">
        <v>348</v>
      </c>
      <c r="C110" t="s">
        <v>453</v>
      </c>
      <c r="D110" s="5" t="s">
        <v>347</v>
      </c>
      <c r="F110" t="s">
        <v>35</v>
      </c>
      <c r="G110" s="2">
        <v>32</v>
      </c>
      <c r="H110" s="2">
        <v>46.3</v>
      </c>
    </row>
    <row r="111" spans="1:8" ht="12.75">
      <c r="A111" s="1" t="s">
        <v>431</v>
      </c>
      <c r="B111" s="33" t="s">
        <v>141</v>
      </c>
      <c r="C111" s="29" t="s">
        <v>521</v>
      </c>
      <c r="D111" s="3" t="s">
        <v>45</v>
      </c>
      <c r="E111" s="3" t="s">
        <v>383</v>
      </c>
      <c r="F111" s="3" t="s">
        <v>0</v>
      </c>
      <c r="G111" s="38" t="s">
        <v>185</v>
      </c>
      <c r="H111" s="38" t="s">
        <v>193</v>
      </c>
    </row>
    <row r="112" spans="1:8" ht="12.75">
      <c r="A112" t="s">
        <v>135</v>
      </c>
      <c r="B112" s="34" t="s">
        <v>352</v>
      </c>
      <c r="C112" t="s">
        <v>454</v>
      </c>
      <c r="D112" s="31" t="s">
        <v>349</v>
      </c>
      <c r="F112" s="34" t="s">
        <v>36</v>
      </c>
      <c r="G112" s="2">
        <v>57.47</v>
      </c>
      <c r="H112" s="2">
        <v>57.75</v>
      </c>
    </row>
    <row r="113" spans="1:8" ht="12.75">
      <c r="A113" t="s">
        <v>135</v>
      </c>
      <c r="B113" s="34" t="s">
        <v>352</v>
      </c>
      <c r="C113" t="s">
        <v>454</v>
      </c>
      <c r="D113" s="31" t="s">
        <v>350</v>
      </c>
      <c r="F113" s="34" t="s">
        <v>35</v>
      </c>
      <c r="G113" s="2">
        <v>56.73</v>
      </c>
      <c r="H113" s="2">
        <v>58.14</v>
      </c>
    </row>
    <row r="114" spans="1:8" ht="12.75">
      <c r="A114" t="s">
        <v>135</v>
      </c>
      <c r="B114" s="34" t="s">
        <v>352</v>
      </c>
      <c r="C114" t="s">
        <v>454</v>
      </c>
      <c r="D114" s="5" t="s">
        <v>351</v>
      </c>
      <c r="F114" t="s">
        <v>35</v>
      </c>
      <c r="G114" s="2">
        <v>47.53</v>
      </c>
      <c r="H114" s="2">
        <v>63.81</v>
      </c>
    </row>
    <row r="115" spans="1:7" ht="12.75">
      <c r="A115" s="1" t="s">
        <v>431</v>
      </c>
      <c r="B115" s="33" t="s">
        <v>141</v>
      </c>
      <c r="C115" s="29" t="s">
        <v>521</v>
      </c>
      <c r="D115" s="3" t="s">
        <v>45</v>
      </c>
      <c r="E115" s="3" t="s">
        <v>383</v>
      </c>
      <c r="F115" s="3" t="s">
        <v>0</v>
      </c>
      <c r="G115" s="32" t="s">
        <v>354</v>
      </c>
    </row>
    <row r="116" spans="1:7" ht="12.75">
      <c r="A116" t="s">
        <v>135</v>
      </c>
      <c r="B116" s="34" t="s">
        <v>355</v>
      </c>
      <c r="C116" t="s">
        <v>454</v>
      </c>
      <c r="D116" s="31" t="s">
        <v>353</v>
      </c>
      <c r="F116" s="34" t="s">
        <v>35</v>
      </c>
      <c r="G116" s="2">
        <v>44.52</v>
      </c>
    </row>
    <row r="117" spans="1:10" ht="12.75">
      <c r="A117" s="1" t="s">
        <v>431</v>
      </c>
      <c r="B117" s="33" t="s">
        <v>141</v>
      </c>
      <c r="C117" s="29" t="s">
        <v>521</v>
      </c>
      <c r="D117" s="3" t="s">
        <v>45</v>
      </c>
      <c r="E117" s="3" t="s">
        <v>383</v>
      </c>
      <c r="F117" s="3" t="s">
        <v>0</v>
      </c>
      <c r="G117" s="32" t="s">
        <v>183</v>
      </c>
      <c r="H117" s="32" t="s">
        <v>185</v>
      </c>
      <c r="I117" s="32" t="s">
        <v>186</v>
      </c>
      <c r="J117" s="32" t="s">
        <v>184</v>
      </c>
    </row>
    <row r="118" spans="1:10" ht="12.75">
      <c r="A118" t="s">
        <v>433</v>
      </c>
      <c r="B118" s="34" t="s">
        <v>187</v>
      </c>
      <c r="C118" t="s">
        <v>453</v>
      </c>
      <c r="D118" s="31" t="s">
        <v>192</v>
      </c>
      <c r="F118" s="34" t="s">
        <v>35</v>
      </c>
      <c r="G118" s="2">
        <v>49.49</v>
      </c>
      <c r="H118" s="2">
        <v>49.48</v>
      </c>
      <c r="I118" s="2">
        <v>43.62</v>
      </c>
      <c r="J118" s="2">
        <v>50.05</v>
      </c>
    </row>
    <row r="119" spans="1:10" ht="12.75">
      <c r="A119" t="s">
        <v>433</v>
      </c>
      <c r="B119" s="35" t="s">
        <v>187</v>
      </c>
      <c r="C119" t="s">
        <v>454</v>
      </c>
      <c r="D119" s="5" t="s">
        <v>190</v>
      </c>
      <c r="F119" t="s">
        <v>35</v>
      </c>
      <c r="G119" s="2">
        <v>50.22</v>
      </c>
      <c r="H119" s="2">
        <v>50.78</v>
      </c>
      <c r="I119" s="2">
        <v>41.9</v>
      </c>
      <c r="J119" s="2">
        <v>50.98</v>
      </c>
    </row>
    <row r="120" spans="1:10" ht="12.75">
      <c r="A120" t="s">
        <v>433</v>
      </c>
      <c r="B120" s="35" t="s">
        <v>187</v>
      </c>
      <c r="C120" t="s">
        <v>454</v>
      </c>
      <c r="D120" s="31" t="s">
        <v>191</v>
      </c>
      <c r="F120" s="34" t="s">
        <v>35</v>
      </c>
      <c r="G120" s="2">
        <v>49.87</v>
      </c>
      <c r="H120" s="2">
        <v>52.59</v>
      </c>
      <c r="I120" s="2">
        <v>43.85</v>
      </c>
      <c r="J120" s="2">
        <v>51.43</v>
      </c>
    </row>
    <row r="121" spans="1:10" ht="12.75">
      <c r="A121" t="s">
        <v>433</v>
      </c>
      <c r="B121" s="34" t="s">
        <v>187</v>
      </c>
      <c r="C121" s="34" t="s">
        <v>498</v>
      </c>
      <c r="D121" s="5" t="s">
        <v>497</v>
      </c>
      <c r="F121" t="s">
        <v>35</v>
      </c>
      <c r="G121" s="2">
        <v>51.25</v>
      </c>
      <c r="H121" s="2">
        <v>52.65</v>
      </c>
      <c r="I121" s="2">
        <v>45.7</v>
      </c>
      <c r="J121" s="2">
        <v>53.25</v>
      </c>
    </row>
    <row r="122" spans="1:10" ht="12.75">
      <c r="A122" s="35" t="s">
        <v>433</v>
      </c>
      <c r="B122" s="35" t="s">
        <v>187</v>
      </c>
      <c r="C122" s="35" t="s">
        <v>499</v>
      </c>
      <c r="D122" s="15" t="s">
        <v>496</v>
      </c>
      <c r="F122" t="s">
        <v>35</v>
      </c>
      <c r="G122" s="2">
        <v>53.05</v>
      </c>
      <c r="H122" s="2">
        <v>54.95</v>
      </c>
      <c r="I122" s="2">
        <v>46.3</v>
      </c>
      <c r="J122" s="2">
        <v>55</v>
      </c>
    </row>
    <row r="123" spans="1:10" ht="12.75">
      <c r="A123" t="s">
        <v>432</v>
      </c>
      <c r="B123" s="35" t="s">
        <v>187</v>
      </c>
      <c r="C123" t="s">
        <v>454</v>
      </c>
      <c r="D123" s="5" t="s">
        <v>188</v>
      </c>
      <c r="F123" t="s">
        <v>35</v>
      </c>
      <c r="G123" s="2">
        <v>59.09</v>
      </c>
      <c r="H123" s="2">
        <v>60.45</v>
      </c>
      <c r="I123" s="2">
        <v>51.84</v>
      </c>
      <c r="J123" s="2">
        <v>59.97</v>
      </c>
    </row>
    <row r="124" spans="1:10" ht="12.75">
      <c r="A124" t="s">
        <v>432</v>
      </c>
      <c r="B124" s="35" t="s">
        <v>187</v>
      </c>
      <c r="C124" t="s">
        <v>454</v>
      </c>
      <c r="D124" s="5" t="s">
        <v>189</v>
      </c>
      <c r="F124" t="s">
        <v>36</v>
      </c>
      <c r="G124" s="2">
        <v>57.19</v>
      </c>
      <c r="H124" s="2">
        <v>62.87</v>
      </c>
      <c r="I124" s="2">
        <v>54.05</v>
      </c>
      <c r="J124" s="2">
        <v>58.62</v>
      </c>
    </row>
    <row r="125" spans="1:8" ht="12.75">
      <c r="A125" s="1" t="s">
        <v>431</v>
      </c>
      <c r="B125" s="33" t="s">
        <v>141</v>
      </c>
      <c r="C125" s="29" t="s">
        <v>521</v>
      </c>
      <c r="D125" s="3" t="s">
        <v>45</v>
      </c>
      <c r="E125" s="3" t="s">
        <v>383</v>
      </c>
      <c r="F125" s="3" t="s">
        <v>0</v>
      </c>
      <c r="G125" s="39" t="s">
        <v>193</v>
      </c>
      <c r="H125" s="32" t="s">
        <v>185</v>
      </c>
    </row>
    <row r="126" spans="1:8" ht="12.75">
      <c r="A126" t="s">
        <v>433</v>
      </c>
      <c r="B126" t="s">
        <v>356</v>
      </c>
      <c r="C126" t="s">
        <v>519</v>
      </c>
      <c r="D126" s="15" t="s">
        <v>500</v>
      </c>
      <c r="F126" t="s">
        <v>35</v>
      </c>
      <c r="G126" s="2">
        <v>100.7</v>
      </c>
      <c r="H126" s="2">
        <v>47.85</v>
      </c>
    </row>
    <row r="127" spans="1:8" ht="12.75">
      <c r="A127" t="s">
        <v>433</v>
      </c>
      <c r="B127" t="s">
        <v>356</v>
      </c>
      <c r="C127" t="s">
        <v>520</v>
      </c>
      <c r="D127" s="15" t="s">
        <v>501</v>
      </c>
      <c r="F127" t="s">
        <v>36</v>
      </c>
      <c r="G127" s="2">
        <v>95.65</v>
      </c>
      <c r="H127" s="2">
        <v>42.25</v>
      </c>
    </row>
    <row r="128" spans="1:8" ht="12.75">
      <c r="A128" t="s">
        <v>432</v>
      </c>
      <c r="B128" t="s">
        <v>356</v>
      </c>
      <c r="C128" t="s">
        <v>453</v>
      </c>
      <c r="D128" s="5" t="s">
        <v>194</v>
      </c>
      <c r="F128" t="s">
        <v>36</v>
      </c>
      <c r="G128" s="2">
        <v>124.2</v>
      </c>
      <c r="H128" s="2">
        <v>59.9</v>
      </c>
    </row>
    <row r="129" spans="1:8" ht="12.75">
      <c r="A129" t="s">
        <v>435</v>
      </c>
      <c r="B129" t="s">
        <v>358</v>
      </c>
      <c r="C129" t="s">
        <v>511</v>
      </c>
      <c r="D129" s="15" t="s">
        <v>516</v>
      </c>
      <c r="F129" s="34" t="s">
        <v>35</v>
      </c>
      <c r="H129" s="2">
        <v>43.35</v>
      </c>
    </row>
    <row r="130" spans="1:8" ht="12.75">
      <c r="A130" t="s">
        <v>434</v>
      </c>
      <c r="B130" t="s">
        <v>358</v>
      </c>
      <c r="C130" t="s">
        <v>453</v>
      </c>
      <c r="D130" s="19" t="s">
        <v>357</v>
      </c>
      <c r="F130" s="34" t="s">
        <v>36</v>
      </c>
      <c r="H130" s="2">
        <v>54.04</v>
      </c>
    </row>
    <row r="131" spans="1:8" ht="12.75">
      <c r="A131" t="s">
        <v>433</v>
      </c>
      <c r="B131" t="s">
        <v>361</v>
      </c>
      <c r="C131" t="s">
        <v>455</v>
      </c>
      <c r="D131" s="15" t="s">
        <v>517</v>
      </c>
      <c r="F131"/>
      <c r="G131" s="2">
        <v>35.2</v>
      </c>
      <c r="H131" s="2">
        <v>45.1</v>
      </c>
    </row>
    <row r="132" spans="1:8" ht="12.75">
      <c r="A132" t="s">
        <v>433</v>
      </c>
      <c r="B132" t="s">
        <v>361</v>
      </c>
      <c r="C132" t="s">
        <v>454</v>
      </c>
      <c r="D132" s="31" t="s">
        <v>360</v>
      </c>
      <c r="F132" s="34" t="s">
        <v>35</v>
      </c>
      <c r="G132" s="2">
        <v>35.52</v>
      </c>
      <c r="H132" s="2">
        <v>40.84</v>
      </c>
    </row>
    <row r="133" spans="1:8" ht="12.75">
      <c r="A133" t="s">
        <v>432</v>
      </c>
      <c r="B133" t="s">
        <v>361</v>
      </c>
      <c r="C133" t="s">
        <v>453</v>
      </c>
      <c r="D133" s="5" t="s">
        <v>359</v>
      </c>
      <c r="F133" t="s">
        <v>35</v>
      </c>
      <c r="G133" s="2">
        <v>50</v>
      </c>
      <c r="H133" s="2">
        <v>56.2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0" customWidth="1"/>
  </cols>
  <sheetData>
    <row r="1" spans="1:28" ht="12.75">
      <c r="A1" s="63" t="s">
        <v>436</v>
      </c>
      <c r="B1" s="54" t="s">
        <v>437</v>
      </c>
      <c r="C1" s="59" t="s">
        <v>438</v>
      </c>
      <c r="D1" s="59" t="s">
        <v>439</v>
      </c>
      <c r="E1" s="54" t="s">
        <v>440</v>
      </c>
      <c r="F1" s="63" t="s">
        <v>451</v>
      </c>
      <c r="G1" s="59" t="s">
        <v>478</v>
      </c>
      <c r="H1" s="59" t="s">
        <v>480</v>
      </c>
      <c r="I1" s="55" t="s">
        <v>479</v>
      </c>
      <c r="K1" s="29"/>
      <c r="L1" s="10"/>
      <c r="M1" s="11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28" ht="12.75">
      <c r="A2" s="67" t="s">
        <v>443</v>
      </c>
      <c r="B2" s="45">
        <v>7</v>
      </c>
      <c r="C2" s="46">
        <v>3</v>
      </c>
      <c r="D2" s="46">
        <v>1</v>
      </c>
      <c r="E2" s="45">
        <f aca="true" t="shared" si="0" ref="E2:E26">SUM(B2:D2)</f>
        <v>11</v>
      </c>
      <c r="F2" s="67">
        <v>1</v>
      </c>
      <c r="G2" s="46">
        <v>2</v>
      </c>
      <c r="H2" s="46">
        <v>2</v>
      </c>
      <c r="I2" s="47">
        <v>7</v>
      </c>
      <c r="L2" s="24"/>
      <c r="M2" s="24"/>
      <c r="N2" s="16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>
      <c r="A3" s="64" t="s">
        <v>441</v>
      </c>
      <c r="B3" s="48">
        <v>10</v>
      </c>
      <c r="C3" s="49">
        <v>2</v>
      </c>
      <c r="D3" s="49"/>
      <c r="E3" s="48">
        <f t="shared" si="0"/>
        <v>12</v>
      </c>
      <c r="F3" s="64"/>
      <c r="G3" s="49">
        <v>8</v>
      </c>
      <c r="H3" s="49">
        <v>3</v>
      </c>
      <c r="I3" s="50">
        <v>1</v>
      </c>
      <c r="L3" s="24"/>
      <c r="M3" s="24"/>
      <c r="N3" s="16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2.75">
      <c r="A4" s="64" t="s">
        <v>442</v>
      </c>
      <c r="B4" s="48">
        <v>5</v>
      </c>
      <c r="C4" s="49">
        <v>2</v>
      </c>
      <c r="D4" s="49"/>
      <c r="E4" s="48">
        <f t="shared" si="0"/>
        <v>7</v>
      </c>
      <c r="F4" s="64"/>
      <c r="G4" s="49"/>
      <c r="H4" s="49">
        <v>5</v>
      </c>
      <c r="I4" s="50">
        <v>2</v>
      </c>
      <c r="L4" s="15"/>
      <c r="M4" s="24"/>
      <c r="N4" s="1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2.75">
      <c r="A5" s="64" t="s">
        <v>225</v>
      </c>
      <c r="B5" s="48">
        <v>3</v>
      </c>
      <c r="C5" s="49"/>
      <c r="D5" s="49"/>
      <c r="E5" s="48">
        <f t="shared" si="0"/>
        <v>3</v>
      </c>
      <c r="F5" s="64"/>
      <c r="G5" s="21">
        <v>1</v>
      </c>
      <c r="H5" s="49"/>
      <c r="I5" s="74">
        <v>2</v>
      </c>
      <c r="L5" s="37"/>
      <c r="M5" s="2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>
      <c r="A6" s="64" t="s">
        <v>234</v>
      </c>
      <c r="B6" s="48">
        <v>4</v>
      </c>
      <c r="C6" s="49"/>
      <c r="D6" s="49"/>
      <c r="E6" s="48">
        <f t="shared" si="0"/>
        <v>4</v>
      </c>
      <c r="F6" s="64"/>
      <c r="G6" s="21">
        <v>1</v>
      </c>
      <c r="H6" s="49"/>
      <c r="I6" s="74">
        <v>3</v>
      </c>
      <c r="L6" s="37"/>
      <c r="M6" s="2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2.75">
      <c r="A7" s="64" t="s">
        <v>444</v>
      </c>
      <c r="B7" s="48">
        <v>45</v>
      </c>
      <c r="C7" s="49">
        <v>7</v>
      </c>
      <c r="D7" s="49">
        <v>12</v>
      </c>
      <c r="E7" s="48">
        <f t="shared" si="0"/>
        <v>64</v>
      </c>
      <c r="F7" s="64">
        <v>8</v>
      </c>
      <c r="G7" s="21">
        <v>3</v>
      </c>
      <c r="H7" s="21">
        <v>19</v>
      </c>
      <c r="I7" s="74">
        <v>42</v>
      </c>
      <c r="L7" s="24"/>
      <c r="M7" s="2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2.75">
      <c r="A8" s="64" t="s">
        <v>324</v>
      </c>
      <c r="B8" s="48">
        <v>2</v>
      </c>
      <c r="C8" s="49"/>
      <c r="D8" s="49">
        <v>1</v>
      </c>
      <c r="E8" s="48">
        <f t="shared" si="0"/>
        <v>3</v>
      </c>
      <c r="F8" s="64">
        <v>1</v>
      </c>
      <c r="G8" s="21">
        <v>1</v>
      </c>
      <c r="H8" s="49"/>
      <c r="I8" s="74">
        <v>2</v>
      </c>
      <c r="L8" s="37"/>
      <c r="M8" s="2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2.75">
      <c r="A9" s="64" t="s">
        <v>445</v>
      </c>
      <c r="B9" s="48"/>
      <c r="C9" s="49"/>
      <c r="D9" s="49">
        <v>1</v>
      </c>
      <c r="E9" s="48">
        <f t="shared" si="0"/>
        <v>1</v>
      </c>
      <c r="F9" s="64"/>
      <c r="G9" s="21"/>
      <c r="H9" s="49">
        <v>1</v>
      </c>
      <c r="I9" s="50"/>
      <c r="L9" s="15"/>
      <c r="M9" s="24"/>
      <c r="N9" s="1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2.75">
      <c r="A10" s="64" t="s">
        <v>321</v>
      </c>
      <c r="B10" s="48">
        <v>12</v>
      </c>
      <c r="C10" s="49">
        <v>1</v>
      </c>
      <c r="D10" s="49">
        <v>1</v>
      </c>
      <c r="E10" s="48">
        <f t="shared" si="0"/>
        <v>14</v>
      </c>
      <c r="F10" s="64"/>
      <c r="G10" s="21">
        <v>3</v>
      </c>
      <c r="H10" s="21">
        <v>2</v>
      </c>
      <c r="I10" s="74">
        <v>9</v>
      </c>
      <c r="L10" s="15"/>
      <c r="M10" s="24"/>
      <c r="N10" s="1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15" ht="12.75">
      <c r="A11" s="64" t="s">
        <v>336</v>
      </c>
      <c r="B11" s="48">
        <v>3</v>
      </c>
      <c r="C11" s="49"/>
      <c r="D11" s="49">
        <v>7</v>
      </c>
      <c r="E11" s="48">
        <f t="shared" si="0"/>
        <v>10</v>
      </c>
      <c r="F11" s="64"/>
      <c r="G11" s="21">
        <v>4</v>
      </c>
      <c r="H11" s="21">
        <v>2</v>
      </c>
      <c r="I11" s="74">
        <v>4</v>
      </c>
      <c r="K11" s="44"/>
      <c r="L11" s="19"/>
      <c r="M11" s="2"/>
      <c r="N11" s="2"/>
      <c r="O11" s="2"/>
    </row>
    <row r="12" spans="1:15" ht="12.75">
      <c r="A12" s="64" t="s">
        <v>143</v>
      </c>
      <c r="B12" s="48">
        <v>7</v>
      </c>
      <c r="C12" s="49">
        <v>2</v>
      </c>
      <c r="D12" s="49"/>
      <c r="E12" s="48">
        <f t="shared" si="0"/>
        <v>9</v>
      </c>
      <c r="F12" s="64"/>
      <c r="G12" s="21">
        <v>2</v>
      </c>
      <c r="H12" s="21">
        <v>1</v>
      </c>
      <c r="I12" s="74">
        <v>6</v>
      </c>
      <c r="K12" s="44"/>
      <c r="L12" s="19"/>
      <c r="M12" s="2"/>
      <c r="N12" s="2"/>
      <c r="O12" s="2"/>
    </row>
    <row r="13" spans="1:15" ht="12.75">
      <c r="A13" s="64" t="s">
        <v>149</v>
      </c>
      <c r="B13" s="48">
        <v>11</v>
      </c>
      <c r="C13" s="49">
        <v>1</v>
      </c>
      <c r="D13" s="49"/>
      <c r="E13" s="48">
        <f t="shared" si="0"/>
        <v>12</v>
      </c>
      <c r="F13" s="64"/>
      <c r="G13" s="21">
        <v>4</v>
      </c>
      <c r="H13" s="21">
        <v>2</v>
      </c>
      <c r="I13" s="74">
        <v>6</v>
      </c>
      <c r="K13" s="31"/>
      <c r="L13" s="15"/>
      <c r="M13" s="2"/>
      <c r="N13" s="2"/>
      <c r="O13" s="2"/>
    </row>
    <row r="14" spans="1:15" ht="12.75">
      <c r="A14" s="64" t="s">
        <v>365</v>
      </c>
      <c r="B14" s="48">
        <v>7</v>
      </c>
      <c r="C14" s="49">
        <v>2</v>
      </c>
      <c r="D14" s="49">
        <v>1</v>
      </c>
      <c r="E14" s="48">
        <f t="shared" si="0"/>
        <v>10</v>
      </c>
      <c r="F14" s="64">
        <v>1</v>
      </c>
      <c r="G14" s="21">
        <v>4</v>
      </c>
      <c r="H14" s="21">
        <v>2</v>
      </c>
      <c r="I14" s="74">
        <v>4</v>
      </c>
      <c r="M14" s="2"/>
      <c r="N14" s="2"/>
      <c r="O14" s="2"/>
    </row>
    <row r="15" spans="1:9" ht="12.75">
      <c r="A15" s="64" t="s">
        <v>446</v>
      </c>
      <c r="B15" s="48"/>
      <c r="C15" s="49"/>
      <c r="D15" s="49">
        <v>4</v>
      </c>
      <c r="E15" s="48">
        <f t="shared" si="0"/>
        <v>4</v>
      </c>
      <c r="F15" s="64"/>
      <c r="G15" s="21">
        <v>1</v>
      </c>
      <c r="H15" s="21">
        <v>1</v>
      </c>
      <c r="I15" s="74">
        <v>2</v>
      </c>
    </row>
    <row r="16" spans="1:9" ht="12.75">
      <c r="A16" s="64" t="s">
        <v>158</v>
      </c>
      <c r="B16" s="48">
        <v>5</v>
      </c>
      <c r="C16" s="49">
        <v>5</v>
      </c>
      <c r="D16" s="49"/>
      <c r="E16" s="48">
        <f t="shared" si="0"/>
        <v>10</v>
      </c>
      <c r="F16" s="64"/>
      <c r="G16" s="21">
        <v>1</v>
      </c>
      <c r="H16" s="21">
        <v>2</v>
      </c>
      <c r="I16" s="74">
        <v>7</v>
      </c>
    </row>
    <row r="17" spans="1:9" ht="12.75">
      <c r="A17" s="64" t="s">
        <v>162</v>
      </c>
      <c r="B17" s="48">
        <v>9</v>
      </c>
      <c r="C17" s="49">
        <v>1</v>
      </c>
      <c r="D17" s="49">
        <v>2</v>
      </c>
      <c r="E17" s="48">
        <f t="shared" si="0"/>
        <v>12</v>
      </c>
      <c r="F17" s="64">
        <v>1</v>
      </c>
      <c r="G17" s="49"/>
      <c r="H17" s="21">
        <v>3</v>
      </c>
      <c r="I17" s="74">
        <v>9</v>
      </c>
    </row>
    <row r="18" spans="1:9" ht="12.75">
      <c r="A18" s="64" t="s">
        <v>166</v>
      </c>
      <c r="B18" s="48">
        <v>12</v>
      </c>
      <c r="C18" s="49">
        <v>1</v>
      </c>
      <c r="D18" s="49"/>
      <c r="E18" s="48">
        <f t="shared" si="0"/>
        <v>13</v>
      </c>
      <c r="F18" s="64"/>
      <c r="G18" s="21">
        <v>3</v>
      </c>
      <c r="H18" s="21">
        <v>2</v>
      </c>
      <c r="I18" s="74">
        <v>8</v>
      </c>
    </row>
    <row r="19" spans="1:9" ht="12.75">
      <c r="A19" s="64" t="s">
        <v>352</v>
      </c>
      <c r="B19" s="48"/>
      <c r="C19" s="49"/>
      <c r="D19" s="49">
        <v>3</v>
      </c>
      <c r="E19" s="48">
        <f t="shared" si="0"/>
        <v>3</v>
      </c>
      <c r="F19" s="64"/>
      <c r="G19" s="49"/>
      <c r="H19" s="49"/>
      <c r="I19" s="74">
        <v>3</v>
      </c>
    </row>
    <row r="20" spans="1:9" ht="12.75">
      <c r="A20" s="64" t="s">
        <v>447</v>
      </c>
      <c r="B20" s="48">
        <v>2</v>
      </c>
      <c r="C20" s="49">
        <v>1</v>
      </c>
      <c r="D20" s="49">
        <v>3</v>
      </c>
      <c r="E20" s="48">
        <f t="shared" si="0"/>
        <v>6</v>
      </c>
      <c r="F20" s="64"/>
      <c r="G20" s="21">
        <v>2</v>
      </c>
      <c r="H20" s="21">
        <v>2</v>
      </c>
      <c r="I20" s="74">
        <v>2</v>
      </c>
    </row>
    <row r="21" spans="1:9" ht="12.75">
      <c r="A21" s="64" t="s">
        <v>187</v>
      </c>
      <c r="B21" s="48">
        <v>5</v>
      </c>
      <c r="C21" s="49">
        <v>2</v>
      </c>
      <c r="D21" s="49"/>
      <c r="E21" s="48">
        <f t="shared" si="0"/>
        <v>7</v>
      </c>
      <c r="F21" s="64"/>
      <c r="G21" s="49">
        <v>2</v>
      </c>
      <c r="H21" s="21">
        <v>1</v>
      </c>
      <c r="I21" s="74">
        <v>4</v>
      </c>
    </row>
    <row r="22" spans="1:9" ht="12.75">
      <c r="A22" s="64" t="s">
        <v>356</v>
      </c>
      <c r="B22" s="48">
        <v>2</v>
      </c>
      <c r="C22" s="49">
        <v>1</v>
      </c>
      <c r="D22" s="49"/>
      <c r="E22" s="48">
        <f t="shared" si="0"/>
        <v>3</v>
      </c>
      <c r="F22" s="64"/>
      <c r="G22" s="49">
        <v>2</v>
      </c>
      <c r="H22" s="21">
        <v>1</v>
      </c>
      <c r="I22" s="50"/>
    </row>
    <row r="23" spans="1:9" ht="12.75">
      <c r="A23" s="64" t="s">
        <v>448</v>
      </c>
      <c r="B23" s="48">
        <v>9</v>
      </c>
      <c r="C23" s="49">
        <v>2</v>
      </c>
      <c r="D23" s="49"/>
      <c r="E23" s="48">
        <f t="shared" si="0"/>
        <v>11</v>
      </c>
      <c r="F23" s="64"/>
      <c r="G23" s="49">
        <v>4</v>
      </c>
      <c r="H23" s="21">
        <v>1</v>
      </c>
      <c r="I23" s="74">
        <v>6</v>
      </c>
    </row>
    <row r="24" spans="1:9" ht="12.75">
      <c r="A24" s="64" t="s">
        <v>449</v>
      </c>
      <c r="B24" s="48">
        <v>9</v>
      </c>
      <c r="C24" s="49">
        <v>2</v>
      </c>
      <c r="D24" s="49"/>
      <c r="E24" s="48">
        <f t="shared" si="0"/>
        <v>11</v>
      </c>
      <c r="F24" s="64"/>
      <c r="G24" s="49">
        <v>1</v>
      </c>
      <c r="H24" s="21">
        <v>4</v>
      </c>
      <c r="I24" s="74">
        <v>6</v>
      </c>
    </row>
    <row r="25" spans="1:9" ht="12.75">
      <c r="A25" s="64" t="s">
        <v>201</v>
      </c>
      <c r="B25" s="48">
        <v>4</v>
      </c>
      <c r="C25" s="49">
        <v>2</v>
      </c>
      <c r="D25" s="49"/>
      <c r="E25" s="48">
        <f t="shared" si="0"/>
        <v>6</v>
      </c>
      <c r="F25" s="64"/>
      <c r="G25" s="21">
        <v>1</v>
      </c>
      <c r="H25" s="21">
        <v>4</v>
      </c>
      <c r="I25" s="74">
        <v>1</v>
      </c>
    </row>
    <row r="26" spans="1:9" ht="12.75">
      <c r="A26" s="68" t="s">
        <v>181</v>
      </c>
      <c r="B26" s="51">
        <v>3</v>
      </c>
      <c r="C26" s="52"/>
      <c r="D26" s="52"/>
      <c r="E26" s="51">
        <f t="shared" si="0"/>
        <v>3</v>
      </c>
      <c r="F26" s="68"/>
      <c r="G26" s="52">
        <v>2</v>
      </c>
      <c r="H26" s="52"/>
      <c r="I26" s="53">
        <v>1</v>
      </c>
    </row>
    <row r="27" spans="1:9" ht="12.75">
      <c r="A27" s="65" t="s">
        <v>440</v>
      </c>
      <c r="B27" s="56">
        <f aca="true" t="shared" si="1" ref="B27:I27">SUM(B2:B26)</f>
        <v>176</v>
      </c>
      <c r="C27" s="60">
        <f t="shared" si="1"/>
        <v>37</v>
      </c>
      <c r="D27" s="60">
        <f t="shared" si="1"/>
        <v>36</v>
      </c>
      <c r="E27" s="56">
        <f t="shared" si="1"/>
        <v>249</v>
      </c>
      <c r="F27" s="65">
        <f t="shared" si="1"/>
        <v>12</v>
      </c>
      <c r="G27" s="70">
        <f t="shared" si="1"/>
        <v>52</v>
      </c>
      <c r="H27" s="70">
        <f t="shared" si="1"/>
        <v>60</v>
      </c>
      <c r="I27" s="75">
        <f t="shared" si="1"/>
        <v>137</v>
      </c>
    </row>
    <row r="28" spans="1:9" ht="12.75">
      <c r="A28" s="66" t="s">
        <v>450</v>
      </c>
      <c r="B28" s="61">
        <f>B27/E27*100</f>
        <v>70.68273092369478</v>
      </c>
      <c r="C28" s="62">
        <f>C27/E27*100</f>
        <v>14.859437751004014</v>
      </c>
      <c r="D28" s="62">
        <f>D27/E27*100</f>
        <v>14.457831325301203</v>
      </c>
      <c r="E28" s="57">
        <f>SUM(B28:D28)</f>
        <v>99.99999999999999</v>
      </c>
      <c r="F28" s="69">
        <f>F27/E27*100</f>
        <v>4.819277108433735</v>
      </c>
      <c r="G28" s="62">
        <f>G27/E27*100</f>
        <v>20.883534136546185</v>
      </c>
      <c r="H28" s="62">
        <f>H27/E27*100</f>
        <v>24.096385542168676</v>
      </c>
      <c r="I28" s="58">
        <f>I27/E27*100</f>
        <v>55.020080321285135</v>
      </c>
    </row>
    <row r="30" spans="2:3" ht="12.75">
      <c r="B30" s="1"/>
      <c r="C30" s="1"/>
    </row>
    <row r="40" ht="12.75">
      <c r="B40" s="5"/>
    </row>
    <row r="41" ht="12.75">
      <c r="B41" s="5"/>
    </row>
    <row r="42" ht="12.75">
      <c r="B42" s="5"/>
    </row>
    <row r="44" ht="12.75">
      <c r="F44" s="1"/>
    </row>
    <row r="45" ht="12.75">
      <c r="F45" s="1"/>
    </row>
    <row r="46" ht="12.75">
      <c r="F46" s="1"/>
    </row>
    <row r="47" ht="12.75">
      <c r="F47" s="1"/>
    </row>
    <row r="48" ht="12.75">
      <c r="F48" s="1"/>
    </row>
    <row r="49" spans="2:6" ht="12.75">
      <c r="B49" s="1"/>
      <c r="C49" s="1"/>
      <c r="D49" s="1"/>
      <c r="E49" s="1"/>
      <c r="F49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Eline nonadmin</dc:creator>
  <cp:keywords/>
  <dc:description/>
  <cp:lastModifiedBy>Eline nonadmin</cp:lastModifiedBy>
  <cp:lastPrinted>2011-06-23T11:07:37Z</cp:lastPrinted>
  <dcterms:created xsi:type="dcterms:W3CDTF">2010-11-26T13:36:59Z</dcterms:created>
  <dcterms:modified xsi:type="dcterms:W3CDTF">2012-02-02T15:23:09Z</dcterms:modified>
  <cp:category/>
  <cp:version/>
  <cp:contentType/>
  <cp:contentStatus/>
</cp:coreProperties>
</file>