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Russell Engelman\Dropbox\Reconstruction of Dunkleosteus\"/>
    </mc:Choice>
  </mc:AlternateContent>
  <xr:revisionPtr revIDLastSave="0" documentId="13_ncr:1_{6927D626-154B-47F0-8FA9-7D9532C71D5A}" xr6:coauthVersionLast="47" xr6:coauthVersionMax="47" xr10:uidLastSave="{00000000-0000-0000-0000-000000000000}"/>
  <bookViews>
    <workbookView xWindow="-96" yWindow="-96" windowWidth="23232" windowHeight="13992" xr2:uid="{00000000-000D-0000-FFFF-FFFF00000000}"/>
  </bookViews>
  <sheets>
    <sheet name="Sheet 1" sheetId="1" r:id="rId1"/>
  </sheets>
  <definedNames>
    <definedName name="_xlnm._FilterDatabase" localSheetId="0" hidden="1">'Sheet 1'!$A$1:$AI$2723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28" i="1" l="1"/>
  <c r="AF28" i="1"/>
  <c r="AG29" i="1"/>
  <c r="AF29" i="1"/>
  <c r="AG37" i="1"/>
  <c r="AF37" i="1"/>
  <c r="I37" i="1"/>
  <c r="G37" i="1"/>
  <c r="J28" i="1"/>
  <c r="M28" i="1" s="1"/>
</calcChain>
</file>

<file path=xl/sharedStrings.xml><?xml version="1.0" encoding="utf-8"?>
<sst xmlns="http://schemas.openxmlformats.org/spreadsheetml/2006/main" count="36485" uniqueCount="4172">
  <si>
    <t>Genus</t>
  </si>
  <si>
    <t>Species</t>
  </si>
  <si>
    <t>Clade</t>
  </si>
  <si>
    <t>Higher Order Clade</t>
  </si>
  <si>
    <t>Order</t>
  </si>
  <si>
    <t>Family</t>
  </si>
  <si>
    <t>Total Length (cm)</t>
  </si>
  <si>
    <t>Fork Length (cm)</t>
  </si>
  <si>
    <t>Precaudal Length (cm)</t>
  </si>
  <si>
    <t>Head Length (cm)</t>
  </si>
  <si>
    <t>OOL</t>
  </si>
  <si>
    <t>Body Depth (cm)</t>
  </si>
  <si>
    <t>Prepectoral Length (cm)</t>
  </si>
  <si>
    <t>Pectoral Fin Base (cm)</t>
  </si>
  <si>
    <t>Prepelvic Length</t>
  </si>
  <si>
    <t>Snout-Vent Length (cm)</t>
  </si>
  <si>
    <t>Weight (g)</t>
  </si>
  <si>
    <t>Shape</t>
  </si>
  <si>
    <t>Habitus</t>
  </si>
  <si>
    <t>Extinct</t>
  </si>
  <si>
    <t>Ontogenetic Status</t>
  </si>
  <si>
    <t>N</t>
  </si>
  <si>
    <t>Specimen</t>
  </si>
  <si>
    <t>Reference</t>
  </si>
  <si>
    <t>weight_reference</t>
  </si>
  <si>
    <t>length_as</t>
  </si>
  <si>
    <t>Method of Measurement</t>
  </si>
  <si>
    <t>is_body_mass_estimated</t>
  </si>
  <si>
    <t>Notes</t>
  </si>
  <si>
    <t>minlength</t>
  </si>
  <si>
    <t>maxlength</t>
  </si>
  <si>
    <t>minmass</t>
  </si>
  <si>
    <t>maxmass</t>
  </si>
  <si>
    <t>Camuropiscis</t>
  </si>
  <si>
    <t>concinnus</t>
  </si>
  <si>
    <t>Placodermi</t>
  </si>
  <si>
    <t>Arthrodira</t>
  </si>
  <si>
    <t>Camuropiscidae</t>
  </si>
  <si>
    <t>fusiform</t>
  </si>
  <si>
    <t>neritic</t>
  </si>
  <si>
    <t>1</t>
  </si>
  <si>
    <t>WAM 70.4.255</t>
  </si>
  <si>
    <t>Dennis and Miles 1979</t>
  </si>
  <si>
    <t>Ellipsoid model in Engelman 2023</t>
  </si>
  <si>
    <t>estimated t.l.</t>
  </si>
  <si>
    <t>mixed</t>
  </si>
  <si>
    <t>Formerly NHMUK PV P50976</t>
  </si>
  <si>
    <t>Latocamurus</t>
  </si>
  <si>
    <t>coulthardi</t>
  </si>
  <si>
    <t>WAM 86.9.699</t>
  </si>
  <si>
    <t>Long 1988</t>
  </si>
  <si>
    <t>Rolfosteus</t>
  </si>
  <si>
    <t>canningensis</t>
  </si>
  <si>
    <t>WAM P50977</t>
  </si>
  <si>
    <t>reported measurements</t>
  </si>
  <si>
    <t>Tubonasus</t>
  </si>
  <si>
    <t>lennardensis</t>
  </si>
  <si>
    <t>WAM 70.4.257</t>
  </si>
  <si>
    <t>NHMUK PV P50938</t>
  </si>
  <si>
    <t>Coccosteus</t>
  </si>
  <si>
    <t>cuspidatus</t>
  </si>
  <si>
    <t>Coccosteidae</t>
  </si>
  <si>
    <t>demersal</t>
  </si>
  <si>
    <t>Recon. (M &amp; W 1968)</t>
  </si>
  <si>
    <t>Miles and Westoll 1968</t>
  </si>
  <si>
    <t>total length</t>
  </si>
  <si>
    <t>measured from figure/photo</t>
  </si>
  <si>
    <t>NMS 1900.12.12</t>
  </si>
  <si>
    <t>Present Study</t>
  </si>
  <si>
    <t>Measured from specimen</t>
  </si>
  <si>
    <t>NMS 1893.107.27</t>
  </si>
  <si>
    <t>FMNH PF 1673</t>
  </si>
  <si>
    <t>Depth approximated from specimen, individual is preserved on its side with the armor collapsed. Prepectoral length estimated to end of crushed pectoral fenestra. Precaudal length measured to the point where the hypurals thicken slightly, which has been suggested to be an indicator of the base of the caudal fin (Miles and Westoll 1968)</t>
  </si>
  <si>
    <t>ROM VP 52664</t>
  </si>
  <si>
    <t>Photos from https://collections.rom.on.ca/objects/936986/fossil-placoderm-fish?ctx=1f18330b-4344-4150-89d5-7faea206cc70&amp;idx=0</t>
  </si>
  <si>
    <t>Dickosteus</t>
  </si>
  <si>
    <t>threiplandi</t>
  </si>
  <si>
    <t>NHMUK PV P 49663</t>
  </si>
  <si>
    <t>measured from specimen</t>
  </si>
  <si>
    <t>Millerosteus</t>
  </si>
  <si>
    <t>minor</t>
  </si>
  <si>
    <t>benthic</t>
  </si>
  <si>
    <t>Composite of LDUCZ-V998 and NHMUK PV P16795</t>
  </si>
  <si>
    <t>Desmond 1974, Newman pers. comm.</t>
  </si>
  <si>
    <t>No complete specimen of Millerosteus could be examined in this study. Instead, composite proportions for this species were estimated from LDUCZ-V998 from Desmond 1974 (reported as C.369 by this author) with total length estimated based NHMUK PV P16795. Total length was estimated by scaling from the length from the tip of the snout to the end of the ventral shield in both specimens.</t>
  </si>
  <si>
    <t>FMNH PF 1089</t>
  </si>
  <si>
    <t>Head is "splattered" and separated from body. Total length was estimated as head length plus the length of the thoracic armor from the cranio-thoracic joint to the tip of the tail (which is complete)</t>
  </si>
  <si>
    <t>NHMUK PV P16795</t>
  </si>
  <si>
    <t>M. J. Newman pers. comm.</t>
  </si>
  <si>
    <t>Measured from photo provided by M.J. Newman</t>
  </si>
  <si>
    <t>Watsonosteus</t>
  </si>
  <si>
    <t>fletti</t>
  </si>
  <si>
    <t>NMS G.1995.4.2</t>
  </si>
  <si>
    <t>Newman, pers. comm.</t>
  </si>
  <si>
    <t>Dunkleosteus</t>
  </si>
  <si>
    <t>terrelli</t>
  </si>
  <si>
    <t>Dunkleosteidae</t>
  </si>
  <si>
    <t>pelagic</t>
  </si>
  <si>
    <t>CMNH 5768</t>
  </si>
  <si>
    <t>CMNH 7424</t>
  </si>
  <si>
    <t>juvenile</t>
  </si>
  <si>
    <t>CMNH 6090</t>
  </si>
  <si>
    <t>No attempt was made to retrodeform the ventral armor to account for curvature, which would be estimated to add another ~5 cm to body depth</t>
  </si>
  <si>
    <t>CMNH 7054</t>
  </si>
  <si>
    <t>CMNH 8982</t>
  </si>
  <si>
    <t>Present Study; Carr et al. 2010</t>
  </si>
  <si>
    <t>CMNH 6194</t>
  </si>
  <si>
    <t>CMC VP8294</t>
  </si>
  <si>
    <t>Eastmanosteus</t>
  </si>
  <si>
    <t>calliaspis</t>
  </si>
  <si>
    <t>WAM 70.4.864</t>
  </si>
  <si>
    <t>Dennis-Bryan 1987</t>
  </si>
  <si>
    <t>Africanaspis</t>
  </si>
  <si>
    <t>dorissa</t>
  </si>
  <si>
    <t>Groenlandaspidae</t>
  </si>
  <si>
    <t>Gess and Trinajstic 2017</t>
  </si>
  <si>
    <t>Estimated using FishBase equation for H. portjacksoni, given similar body shapes</t>
  </si>
  <si>
    <t>Holonema</t>
  </si>
  <si>
    <t>westolli</t>
  </si>
  <si>
    <t>Holonematidae</t>
  </si>
  <si>
    <t>Recon. (Miles 1971)</t>
  </si>
  <si>
    <t>Miles 1971, Trinajstic 1999</t>
  </si>
  <si>
    <t>Mouth width is a slight overestimate due to reconstruction</t>
  </si>
  <si>
    <t>Plourdosteus</t>
  </si>
  <si>
    <t>canadensis</t>
  </si>
  <si>
    <t>Plourdosteidae</t>
  </si>
  <si>
    <t>MNHM 2-177</t>
  </si>
  <si>
    <t>Vézina 1988; 1990</t>
  </si>
  <si>
    <t>Amazichthys</t>
  </si>
  <si>
    <t>trinajsticae</t>
  </si>
  <si>
    <t>Selenosteidae</t>
  </si>
  <si>
    <t>elongate</t>
  </si>
  <si>
    <t>AA.MEM.DS.8</t>
  </si>
  <si>
    <t>Jobbins et al. 2022</t>
  </si>
  <si>
    <t>Compagopiscis</t>
  </si>
  <si>
    <t>croucheri</t>
  </si>
  <si>
    <t>Stem Incisoscutoidea</t>
  </si>
  <si>
    <t>WAM 70.4.263</t>
  </si>
  <si>
    <t>Gardiner and Miles 1994; Trinajstic and Hazelton 2007</t>
  </si>
  <si>
    <t>Incisoscutum</t>
  </si>
  <si>
    <t>ritchei</t>
  </si>
  <si>
    <t>Recon. (Trinajstic et al. 2013)</t>
  </si>
  <si>
    <t>Trinajstic et al. 2013</t>
  </si>
  <si>
    <t>WAM 86.9.667</t>
  </si>
  <si>
    <t>Long 1994</t>
  </si>
  <si>
    <t>Holotype of Gogosteus sarahae</t>
  </si>
  <si>
    <t>Mcnamaraspis</t>
  </si>
  <si>
    <t>kaprios</t>
  </si>
  <si>
    <t>WAM 86.9.676</t>
  </si>
  <si>
    <t>Long 1995</t>
  </si>
  <si>
    <t>Harrytoombsia</t>
  </si>
  <si>
    <t>elegans</t>
  </si>
  <si>
    <t>Torosteidae</t>
  </si>
  <si>
    <t>WAM P50914</t>
  </si>
  <si>
    <t>Miles and Dennis 1979</t>
  </si>
  <si>
    <t>Torosteus</t>
  </si>
  <si>
    <t>pulchellus</t>
  </si>
  <si>
    <t>Composite pulchellus</t>
  </si>
  <si>
    <t>Gardiner and Miles 1990</t>
  </si>
  <si>
    <t>Dimensions are a composite because no one specimen of T. tuberculatus preserves all of the measurements needed to estimate weight based on an ellipsoid model. All measurements were scaled according to the proportions in the reconstruction to assume they were comparable between individuals</t>
  </si>
  <si>
    <t>tuberculatus</t>
  </si>
  <si>
    <t>Composite tuberculatus</t>
  </si>
  <si>
    <t>Bungartius</t>
  </si>
  <si>
    <t>perissus</t>
  </si>
  <si>
    <t>CMNH 7573</t>
  </si>
  <si>
    <t>Dunkle 1947, Present Study</t>
  </si>
  <si>
    <t>Body depth estimated by "re-bending" the ventral armor back into a natural position, given how unnaturally flat it is in Dunkle 1947</t>
  </si>
  <si>
    <t>Paramylostoma</t>
  </si>
  <si>
    <t>arcualis</t>
  </si>
  <si>
    <t>CMNH 6054</t>
  </si>
  <si>
    <t>Present Study, Dunkle and Bungart 1945</t>
  </si>
  <si>
    <t>Armor depth and width inferred from Figure 3 in Dunkle and Bungart (1945), which is partially based off of this specimen and CMNH 5284</t>
  </si>
  <si>
    <t>Acanthurus</t>
  </si>
  <si>
    <t>olivaceus</t>
  </si>
  <si>
    <t>Actinopterygii</t>
  </si>
  <si>
    <t>Acanthopterygii</t>
  </si>
  <si>
    <t>Acanthuriformes</t>
  </si>
  <si>
    <t>Acanthuridae</t>
  </si>
  <si>
    <t>compressiform</t>
  </si>
  <si>
    <t>Randall 1997</t>
  </si>
  <si>
    <t>Naso</t>
  </si>
  <si>
    <t>unicornis</t>
  </si>
  <si>
    <t>JNC 2734</t>
  </si>
  <si>
    <t>J.-L. Justine, pers. comm.</t>
  </si>
  <si>
    <t>Downloaded from FishBase at https://www.fishbase.de/photos/PicturesSummary.php?StartRow=6&amp;ID=1265&amp;what=species&amp;TotRec=12</t>
  </si>
  <si>
    <t>Chaetodon</t>
  </si>
  <si>
    <t>melanotus</t>
  </si>
  <si>
    <t>Chaetodontidae</t>
  </si>
  <si>
    <t>Leiognathus</t>
  </si>
  <si>
    <t>equula</t>
  </si>
  <si>
    <t>Leiognathidae</t>
  </si>
  <si>
    <t>Luvarus</t>
  </si>
  <si>
    <t>imperialis</t>
  </si>
  <si>
    <t>Luvaridae</t>
  </si>
  <si>
    <t>adult</t>
  </si>
  <si>
    <t>Nichols and Helmuth 1940</t>
  </si>
  <si>
    <t>Weight appears to be approximate. Standard length was reported as 168 cm in Nichols and Helmuth 1940, but based on the published image and the cited proportions of the specimen there is no way this specimen could be 168 cm, even if the fish's body was bent in the image. Additionally, a 168 cm Luvarus would result in a significantly heavier animal than was reported, whereas the photo produces measurements just slightly larger than the specimen figured in Gregory and Conrad 1943</t>
  </si>
  <si>
    <t>Gregory and Conrad 1943</t>
  </si>
  <si>
    <t>Pomacanthus</t>
  </si>
  <si>
    <t>imperator</t>
  </si>
  <si>
    <t>Pomacanthidae</t>
  </si>
  <si>
    <t>HUJ 19899</t>
  </si>
  <si>
    <t>Golani et al. 2010</t>
  </si>
  <si>
    <t>GAFR 112</t>
  </si>
  <si>
    <t>Capapé et al. 2018</t>
  </si>
  <si>
    <t>Channa</t>
  </si>
  <si>
    <t>gachua</t>
  </si>
  <si>
    <t>Anabantiformes</t>
  </si>
  <si>
    <t>Channidae</t>
  </si>
  <si>
    <t>100</t>
  </si>
  <si>
    <t>Kumar et al. 2020</t>
  </si>
  <si>
    <t>50</t>
  </si>
  <si>
    <t>punctatus</t>
  </si>
  <si>
    <t>163</t>
  </si>
  <si>
    <t>Lucknow</t>
  </si>
  <si>
    <t>Kashyap et al. 2016</t>
  </si>
  <si>
    <t>30</t>
  </si>
  <si>
    <t>Kolkata</t>
  </si>
  <si>
    <t>Nandus</t>
  </si>
  <si>
    <t>nandus</t>
  </si>
  <si>
    <t>Nandidae</t>
  </si>
  <si>
    <t>279</t>
  </si>
  <si>
    <t>males</t>
  </si>
  <si>
    <t>Hasan Mredul et al. 2021</t>
  </si>
  <si>
    <t>300</t>
  </si>
  <si>
    <t>females</t>
  </si>
  <si>
    <t>prolixus</t>
  </si>
  <si>
    <t>FMNH 44907</t>
  </si>
  <si>
    <t>Chakrabarty et al. 2006</t>
  </si>
  <si>
    <t>Length-weight equation for Nandus nandus used. Holotype</t>
  </si>
  <si>
    <t>Atherinomorus</t>
  </si>
  <si>
    <t>lacunosus</t>
  </si>
  <si>
    <t>Atheriniformes</t>
  </si>
  <si>
    <t>Atherinidae</t>
  </si>
  <si>
    <t>KPM-NI 23005</t>
  </si>
  <si>
    <t>Motomura and Harazaki 2017</t>
  </si>
  <si>
    <t>aetholepis</t>
  </si>
  <si>
    <t>Atheriniidae</t>
  </si>
  <si>
    <t>MNHN 2001-1247</t>
  </si>
  <si>
    <t>Kimura et al. 2002</t>
  </si>
  <si>
    <t>Holotype</t>
  </si>
  <si>
    <t>duodecimalis</t>
  </si>
  <si>
    <t>Mazlan et al. 2012</t>
  </si>
  <si>
    <t>Total length estimated assuming the same relationship between total length and standard length as the figured specimen in study</t>
  </si>
  <si>
    <t>67</t>
  </si>
  <si>
    <t>94</t>
  </si>
  <si>
    <t>insularum</t>
  </si>
  <si>
    <t>Equation for A. lacunosus used</t>
  </si>
  <si>
    <t>Labidesthes</t>
  </si>
  <si>
    <t>sicculus</t>
  </si>
  <si>
    <t>Atherinopsidae</t>
  </si>
  <si>
    <t>CMNH 7285a</t>
  </si>
  <si>
    <t>CMNH 7285b</t>
  </si>
  <si>
    <t>CMNH 7285c</t>
  </si>
  <si>
    <t>CMNH 7285d</t>
  </si>
  <si>
    <t>CMNH 7285e</t>
  </si>
  <si>
    <t>CMNH 7285f</t>
  </si>
  <si>
    <t>Membras</t>
  </si>
  <si>
    <t>vagrans</t>
  </si>
  <si>
    <t>USNM 22864a</t>
  </si>
  <si>
    <t>Goode and Bean 1879a</t>
  </si>
  <si>
    <t>Length-weight relationship of Menidia peninsulae used, as equation could not be located for M. vagrans</t>
  </si>
  <si>
    <t>Menidia</t>
  </si>
  <si>
    <t>peninsulae</t>
  </si>
  <si>
    <t>USNM 21481a</t>
  </si>
  <si>
    <t>Oryzias</t>
  </si>
  <si>
    <t>dopingdopingensis</t>
  </si>
  <si>
    <t>Beloniformes</t>
  </si>
  <si>
    <t>Adrianichthyidae</t>
  </si>
  <si>
    <t>Mandagi et al. 2018</t>
  </si>
  <si>
    <t>Ablennes</t>
  </si>
  <si>
    <t>hians</t>
  </si>
  <si>
    <t>Belonidae</t>
  </si>
  <si>
    <t>173</t>
  </si>
  <si>
    <t>Roul et al. 2019</t>
  </si>
  <si>
    <t>Roul et al. 2018a</t>
  </si>
  <si>
    <t>Alshawy et al. 2019a</t>
  </si>
  <si>
    <t>Strongylura</t>
  </si>
  <si>
    <t>leiura</t>
  </si>
  <si>
    <t>strongylura</t>
  </si>
  <si>
    <t>Tylosurus</t>
  </si>
  <si>
    <t>crocodilus</t>
  </si>
  <si>
    <t>FSBC 7656</t>
  </si>
  <si>
    <t>Standard length plus peduncle = 101.5 cm</t>
  </si>
  <si>
    <t>Specimen 1</t>
  </si>
  <si>
    <t>Michailidis 2020</t>
  </si>
  <si>
    <t>Specimen 2</t>
  </si>
  <si>
    <t>Specimen 3</t>
  </si>
  <si>
    <t>Cheilopogon</t>
  </si>
  <si>
    <t>atrisignis</t>
  </si>
  <si>
    <t>Exocoetidae</t>
  </si>
  <si>
    <t>Chang et al. 2022</t>
  </si>
  <si>
    <t>unicolor</t>
  </si>
  <si>
    <t>Cypselurus</t>
  </si>
  <si>
    <t>poecilopterus</t>
  </si>
  <si>
    <t>Hirundichthys</t>
  </si>
  <si>
    <t>oxycephalus</t>
  </si>
  <si>
    <t>MIMB 23446</t>
  </si>
  <si>
    <t>Kharin and Saviliev 2011</t>
  </si>
  <si>
    <t>Parexocetus</t>
  </si>
  <si>
    <t>brachypterus</t>
  </si>
  <si>
    <t>mento</t>
  </si>
  <si>
    <t>Falautano et al. 2020</t>
  </si>
  <si>
    <t>Hemirhamphus</t>
  </si>
  <si>
    <t>far</t>
  </si>
  <si>
    <t>Hemirhamphidae</t>
  </si>
  <si>
    <t>FSB-Him-far-01</t>
  </si>
  <si>
    <t>Rafrafi-Nouira et al. 2012a</t>
  </si>
  <si>
    <t>Cololabis</t>
  </si>
  <si>
    <t>saira</t>
  </si>
  <si>
    <t>Scomberesocidae</t>
  </si>
  <si>
    <t>Osmany pers. comm. (FishBase)</t>
  </si>
  <si>
    <t>Precaudal length measured to base of caudal fin</t>
  </si>
  <si>
    <t>Beryx</t>
  </si>
  <si>
    <t>decadactylus</t>
  </si>
  <si>
    <t>Beryciformes</t>
  </si>
  <si>
    <t>Berycidae</t>
  </si>
  <si>
    <t>FSBC 18172</t>
  </si>
  <si>
    <t>length with peduncle 46.5 cm</t>
  </si>
  <si>
    <t>Scott 1981</t>
  </si>
  <si>
    <t>Centroberyx</t>
  </si>
  <si>
    <t>affinis</t>
  </si>
  <si>
    <t>Diretmichthys</t>
  </si>
  <si>
    <t>parini</t>
  </si>
  <si>
    <t>Diretmidae</t>
  </si>
  <si>
    <t>Lynghammar et al. 2020</t>
  </si>
  <si>
    <t>Cirripectes</t>
  </si>
  <si>
    <t>stigmaticus</t>
  </si>
  <si>
    <t>Blenniiformes</t>
  </si>
  <si>
    <t>Bleniidae</t>
  </si>
  <si>
    <t>Salarias</t>
  </si>
  <si>
    <t>fasciatus</t>
  </si>
  <si>
    <t>Snout length measured oblique to head, because eyes are close to anterior of head and measurement cannot be left as 0 when log-transformed</t>
  </si>
  <si>
    <t>Synchiropus</t>
  </si>
  <si>
    <t>sechellensis</t>
  </si>
  <si>
    <t>Callionymiformes</t>
  </si>
  <si>
    <t>Callionymidae</t>
  </si>
  <si>
    <t>Michailidis and Chartosia 2016</t>
  </si>
  <si>
    <t>Centropomus</t>
  </si>
  <si>
    <t>parallelus</t>
  </si>
  <si>
    <t>Carangaria incertae sedis</t>
  </si>
  <si>
    <t>Centropomidae</t>
  </si>
  <si>
    <t>FSBC 36446</t>
  </si>
  <si>
    <t>Standard length plus peduncle = 40.7 cm</t>
  </si>
  <si>
    <t>undecimalis</t>
  </si>
  <si>
    <t>Pinho et al. 2021</t>
  </si>
  <si>
    <t>FSBC 18806</t>
  </si>
  <si>
    <t>FSBC 19731</t>
  </si>
  <si>
    <t>Body depth slightly approximated due to angle of photo</t>
  </si>
  <si>
    <t>FSBC 19058</t>
  </si>
  <si>
    <t>FSBC 18806a</t>
  </si>
  <si>
    <t>FSBC 18806b</t>
  </si>
  <si>
    <t>OOL and head length measured minus opercular flap. OOL with flap is 13.37 cm</t>
  </si>
  <si>
    <t>Lates</t>
  </si>
  <si>
    <t>calcarifer</t>
  </si>
  <si>
    <t>Latidae</t>
  </si>
  <si>
    <t>japonicus</t>
  </si>
  <si>
    <t>OMNH-P 46865</t>
  </si>
  <si>
    <t>Kimura et al. 2021</t>
  </si>
  <si>
    <t>Eleutheronema</t>
  </si>
  <si>
    <t>rhadinum</t>
  </si>
  <si>
    <t>Polynemidae</t>
  </si>
  <si>
    <t>MUFS 18880</t>
  </si>
  <si>
    <t>Motomura et al. 2001</t>
  </si>
  <si>
    <t>Using length-weight equation for E. tetradactylum because no equation exists for E. rhadinum</t>
  </si>
  <si>
    <t>KAUM-I 956</t>
  </si>
  <si>
    <t>Motomura et al. 2007</t>
  </si>
  <si>
    <t>Bony orbit diameter 5.14 cm. Using length-weight equation for E. tetradactylum because no equation exists for E. rhadinum</t>
  </si>
  <si>
    <t>Sphyraena</t>
  </si>
  <si>
    <t>afra</t>
  </si>
  <si>
    <t>Sphyraenidae</t>
  </si>
  <si>
    <t>1249</t>
  </si>
  <si>
    <t>Ayo-Olalusi and Ayoade 2017</t>
  </si>
  <si>
    <t>africana</t>
  </si>
  <si>
    <t>Williams 1959</t>
  </si>
  <si>
    <t>arabiansis</t>
  </si>
  <si>
    <t>Manzoor et al. 2020</t>
  </si>
  <si>
    <t>CMFRI GB 31.143.2.1</t>
  </si>
  <si>
    <t>Abdussamad et al. 2015</t>
  </si>
  <si>
    <t>CMFRI GB 31.143.2.1.1</t>
  </si>
  <si>
    <t>CMFRI GB 31.143.2.1.2</t>
  </si>
  <si>
    <t>barracuda</t>
  </si>
  <si>
    <t>Whitley 1947</t>
  </si>
  <si>
    <t>Holotype of S. akerstromi</t>
  </si>
  <si>
    <t>Randall 1997, Mihalitsis and Bellwood 2019</t>
  </si>
  <si>
    <t>BPBM 22139</t>
  </si>
  <si>
    <t>De Sylva 1963</t>
  </si>
  <si>
    <t>Total and fork length calculated from reported conversion ratios in study</t>
  </si>
  <si>
    <t>chrysotaenia</t>
  </si>
  <si>
    <t>flavicauda</t>
  </si>
  <si>
    <t>Kara and Bourehail 2020</t>
  </si>
  <si>
    <t>BPBM 18282</t>
  </si>
  <si>
    <t>guaguancho</t>
  </si>
  <si>
    <t>USNM 21226</t>
  </si>
  <si>
    <t>Other specimens not used because they either had damaged caudal rays or were much smaller, and therefore likely juveniles</t>
  </si>
  <si>
    <t>idiastes</t>
  </si>
  <si>
    <t>CI-UABC 2725</t>
  </si>
  <si>
    <t>González-Acosta et al. 2013</t>
  </si>
  <si>
    <t>Weight recorded but only reported as range for locality</t>
  </si>
  <si>
    <t>jello</t>
  </si>
  <si>
    <t>putnamae</t>
  </si>
  <si>
    <t>KAUM-I. 114358</t>
  </si>
  <si>
    <t>Morishita et al. 2020</t>
  </si>
  <si>
    <t>Reported standard length 70.1 cm, but this includes some of the peduncle</t>
  </si>
  <si>
    <t>Holotype of Sphyraena bleekeri</t>
  </si>
  <si>
    <t>Paratype of Sphyraena bleekeri. Fork length and total length estimated based on proportions in other specimens</t>
  </si>
  <si>
    <t>BPBM 21549</t>
  </si>
  <si>
    <t>qenie</t>
  </si>
  <si>
    <t>Béarez 2008</t>
  </si>
  <si>
    <t>KAUM-I 98263</t>
  </si>
  <si>
    <t>Miki et al. 2019</t>
  </si>
  <si>
    <t>KAUM-I. 111534</t>
  </si>
  <si>
    <t>Remeasured because reported measurements did not agree with proportions of specimen</t>
  </si>
  <si>
    <t>KAUM-I. 131672</t>
  </si>
  <si>
    <t>toxeuma</t>
  </si>
  <si>
    <t>viridensis</t>
  </si>
  <si>
    <t>Akyol 2015</t>
  </si>
  <si>
    <t>Dulčić and Soldo 2004</t>
  </si>
  <si>
    <t>Not clear if "snout-orbit" was to anterior border of orbit or midpoint of orbit</t>
  </si>
  <si>
    <t>Dulčić et al. 2009</t>
  </si>
  <si>
    <t>Alectis</t>
  </si>
  <si>
    <t>alexandrina</t>
  </si>
  <si>
    <t>Carangiformes</t>
  </si>
  <si>
    <t>Carangidae</t>
  </si>
  <si>
    <t>Akyol and Çoker 2019</t>
  </si>
  <si>
    <t>ciliaris</t>
  </si>
  <si>
    <t>Nichols 1920</t>
  </si>
  <si>
    <t>FSBC 2455</t>
  </si>
  <si>
    <t>Tail fin damaged. Total preserved length is 66.8 cm. Total length estimated using fork length/total length ratio on FishBase</t>
  </si>
  <si>
    <t>FSBC 35622</t>
  </si>
  <si>
    <t>Standard length plus peduncle = 72.6 cm</t>
  </si>
  <si>
    <t>indicus</t>
  </si>
  <si>
    <t>Alepes</t>
  </si>
  <si>
    <t>djedaba</t>
  </si>
  <si>
    <t>87</t>
  </si>
  <si>
    <t>Sajana and Nandan 2017</t>
  </si>
  <si>
    <t>Males</t>
  </si>
  <si>
    <t>74</t>
  </si>
  <si>
    <t>Females</t>
  </si>
  <si>
    <t>Atropus</t>
  </si>
  <si>
    <t>atropus</t>
  </si>
  <si>
    <t>FAKU W176</t>
  </si>
  <si>
    <t>Matsunuma et al. 2019</t>
  </si>
  <si>
    <t>Atule</t>
  </si>
  <si>
    <t>mate</t>
  </si>
  <si>
    <t>Probably one of the three individuals measured by Mihalitsis and Bellwood 2019. Could not match up to the figure in Randall (1997), so remeasured from scratch</t>
  </si>
  <si>
    <t>Carangoides</t>
  </si>
  <si>
    <t>bajad</t>
  </si>
  <si>
    <t>chrysophrys</t>
  </si>
  <si>
    <t>Standard length measured to base of caudal fin</t>
  </si>
  <si>
    <t>coeruleopinnatus</t>
  </si>
  <si>
    <t>Lin and Shao 1999</t>
  </si>
  <si>
    <t>FAKU 143305</t>
  </si>
  <si>
    <t>dinema</t>
  </si>
  <si>
    <t>FAKU 143092</t>
  </si>
  <si>
    <t>Length-weight equation of Carangoides spp. used</t>
  </si>
  <si>
    <t>FAKU 146558</t>
  </si>
  <si>
    <t>ferdau</t>
  </si>
  <si>
    <t>fulvoguttatus</t>
  </si>
  <si>
    <t>Reported as "Ferdauia claezooni"</t>
  </si>
  <si>
    <t>orthogrammus</t>
  </si>
  <si>
    <t>FAKU 139350</t>
  </si>
  <si>
    <t>Caranx</t>
  </si>
  <si>
    <t>bartholomaei</t>
  </si>
  <si>
    <t>FSBC 19067</t>
  </si>
  <si>
    <t>crysos</t>
  </si>
  <si>
    <t>Nerlović et al. 2015</t>
  </si>
  <si>
    <t>heberi</t>
  </si>
  <si>
    <t>ignobilis</t>
  </si>
  <si>
    <t>Probably one of the two individuals measured by Mihalitsis and Bellwood 2019. Could not match up to the figure in Randall (1997), so remeasured from scratch</t>
  </si>
  <si>
    <t>lugubris</t>
  </si>
  <si>
    <t>FSBC 3728</t>
  </si>
  <si>
    <t>KAUM-I 69396</t>
  </si>
  <si>
    <t>Hata et al. 2015a</t>
  </si>
  <si>
    <t>melampygus</t>
  </si>
  <si>
    <t>papuensis</t>
  </si>
  <si>
    <t>sexfasciatus</t>
  </si>
  <si>
    <t>tille</t>
  </si>
  <si>
    <t>Decapterus</t>
  </si>
  <si>
    <t>akaadsi</t>
  </si>
  <si>
    <t>FAKU 145490</t>
  </si>
  <si>
    <t>macarellus</t>
  </si>
  <si>
    <t>FAKU 140237</t>
  </si>
  <si>
    <t>macrosoma</t>
  </si>
  <si>
    <t>FAKU 142130</t>
  </si>
  <si>
    <t>maruadsi</t>
  </si>
  <si>
    <t>FAKU 146559</t>
  </si>
  <si>
    <t>muroadsi</t>
  </si>
  <si>
    <t>FAKU 139463</t>
  </si>
  <si>
    <t>tabl</t>
  </si>
  <si>
    <t>FAKU 143801</t>
  </si>
  <si>
    <t>Elagatis</t>
  </si>
  <si>
    <t>bipinnulata</t>
  </si>
  <si>
    <t>FAKU 136510</t>
  </si>
  <si>
    <t>SVL approximately 12.12 cm, but vent not super obvious</t>
  </si>
  <si>
    <t>Gnathanodon</t>
  </si>
  <si>
    <t>speciosus</t>
  </si>
  <si>
    <t>Lichia</t>
  </si>
  <si>
    <t>amia</t>
  </si>
  <si>
    <t>De Sanctis, pers. comm. (FishBase)</t>
  </si>
  <si>
    <t>Precaudal length measured to base of tail fin. Photo posted to FishBase at https://www.fishbase.de/photos/PicturesSummary.php?StartRow=4&amp;ID=692&amp;what=species&amp;TotRec=7</t>
  </si>
  <si>
    <t>Megalaspis</t>
  </si>
  <si>
    <t>cordyla</t>
  </si>
  <si>
    <t>FAKU 142932</t>
  </si>
  <si>
    <t>Naucrates</t>
  </si>
  <si>
    <t>ductor</t>
  </si>
  <si>
    <t>Ali-Basha et al. 2021</t>
  </si>
  <si>
    <t>FAKU 140137</t>
  </si>
  <si>
    <t>Parastromateus</t>
  </si>
  <si>
    <t>niger</t>
  </si>
  <si>
    <t>FAKU W779</t>
  </si>
  <si>
    <t>KAU 157</t>
  </si>
  <si>
    <t>Bogorodsky et al. 2014</t>
  </si>
  <si>
    <t>Probably juvenile, FishBase lists length-at-maturity as 23 cm</t>
  </si>
  <si>
    <t>Pseudocaranx</t>
  </si>
  <si>
    <t>dentex</t>
  </si>
  <si>
    <t>Scomberoides</t>
  </si>
  <si>
    <t>commersonnianus</t>
  </si>
  <si>
    <t>2</t>
  </si>
  <si>
    <t>Motomura et al. 1998</t>
  </si>
  <si>
    <t>Prebranchial length, head depth, and other measurements estimated off of the proportions of MUFS 13554, as only one of the two specimens was figured</t>
  </si>
  <si>
    <t>FAKU 146095</t>
  </si>
  <si>
    <t>lysan</t>
  </si>
  <si>
    <t>JNU0057-1</t>
  </si>
  <si>
    <t>Kim et al. 2018</t>
  </si>
  <si>
    <t>FAKU 133021</t>
  </si>
  <si>
    <t>tala</t>
  </si>
  <si>
    <t>Total length reported as 57, but this seems to be with the caudal fin lobes depressed. Can be found at http://fishbase.mnhn.fr/photos/UploadedBy.php?autoctr=20948&amp;win=uploaded</t>
  </si>
  <si>
    <t>Total length reported as 54, but this seems to be with the caudal fin lobes depressed. Can be found at https://fishbase.mnhn.fr/photos/UploadedBy.php?autoctr=21153&amp;win=uploaded</t>
  </si>
  <si>
    <t>tol</t>
  </si>
  <si>
    <t>juvenile?</t>
  </si>
  <si>
    <t>FAKU 142911</t>
  </si>
  <si>
    <t>Selar</t>
  </si>
  <si>
    <t>crumenophthalmus</t>
  </si>
  <si>
    <t>FAKU 139462</t>
  </si>
  <si>
    <t>May be on the cusp of maturity. Standard length measured to base of caudal fin</t>
  </si>
  <si>
    <t>Selene</t>
  </si>
  <si>
    <t>vomer</t>
  </si>
  <si>
    <t>Eliff pers. comm. (FishBase)</t>
  </si>
  <si>
    <t>Photo uploaded to FishBase at https://www.fishbase.de/photos/UploadedBy.php?autoctr=16209&amp;win=uploaded</t>
  </si>
  <si>
    <t>Seriola</t>
  </si>
  <si>
    <t>aureovittata</t>
  </si>
  <si>
    <t>FAKU 144547</t>
  </si>
  <si>
    <t>carpenteri</t>
  </si>
  <si>
    <t>FSB Ser-carp-01</t>
  </si>
  <si>
    <t>Capape et al. 2018</t>
  </si>
  <si>
    <t>dumerili</t>
  </si>
  <si>
    <t>FAKU 146556</t>
  </si>
  <si>
    <t>lalandi</t>
  </si>
  <si>
    <t>Duffy pers. comm. (FishBase)</t>
  </si>
  <si>
    <t>Accessed from Fishbase at https://www.fishbase.de/photos/UploadedBy.php?autoctr=25340&amp;win=uploaded</t>
  </si>
  <si>
    <t>Duffy pers. comm. (iNaturalist)</t>
  </si>
  <si>
    <t>Picture from iNaturalist at https://www.inaturalist.org/observations/67811507</t>
  </si>
  <si>
    <t>quinqueradiata</t>
  </si>
  <si>
    <t>FAKU 135235</t>
  </si>
  <si>
    <t>rivoliana</t>
  </si>
  <si>
    <t>FAKU 143582</t>
  </si>
  <si>
    <t>USNM 22258</t>
  </si>
  <si>
    <t>Seriolina</t>
  </si>
  <si>
    <t>nigrofasciata</t>
  </si>
  <si>
    <t>FAKU 139605</t>
  </si>
  <si>
    <t>Trachinotus</t>
  </si>
  <si>
    <t>baillonii</t>
  </si>
  <si>
    <t>blochii</t>
  </si>
  <si>
    <t>botla</t>
  </si>
  <si>
    <t>mookalee</t>
  </si>
  <si>
    <t>Trachurus</t>
  </si>
  <si>
    <t>FAKU 146557</t>
  </si>
  <si>
    <t>Uraspis</t>
  </si>
  <si>
    <t>helvola</t>
  </si>
  <si>
    <t>FAKU 132150</t>
  </si>
  <si>
    <t>Coryphaena</t>
  </si>
  <si>
    <t>equiselis</t>
  </si>
  <si>
    <t>Coryphaenidae</t>
  </si>
  <si>
    <t>Freitas pers. comm. (FishBase)</t>
  </si>
  <si>
    <t>Standard length measured to base of caudal fin. Downloaded from FishBase at https://www.fishbase.de/photos/PicturesSummary.php?StartRow=0&amp;ID=7&amp;what=species&amp;TotRec=4</t>
  </si>
  <si>
    <t>DU-FS-140417-17-25</t>
  </si>
  <si>
    <t>Akash et al. 2020</t>
  </si>
  <si>
    <t>Specimen listed as 54 cm by Osmany, but this appears to be over curves. Measurements taken using scale bar in photo</t>
  </si>
  <si>
    <t>Specimen listed as 56 cm by Osmany, but this appears to be over curves. Measurements taken using scale bar in photo</t>
  </si>
  <si>
    <t>Specimen listed as 40 cm by Osmany, but this appears to be over curves. Measurements taken using scale bar in photo</t>
  </si>
  <si>
    <t>Specimen listed as 46 cm by Osmany, but this appears to be over curves. Measurements taken using scale bar in photo</t>
  </si>
  <si>
    <t>hippurus</t>
  </si>
  <si>
    <t>FSBC 6710</t>
  </si>
  <si>
    <t>length with peduncle 46.2 cm. Caudal fin swept back, total length seems to be an overestimate</t>
  </si>
  <si>
    <t>Standard length measured to base of caudal fin. Downloaded from FishBase at https://www.fishbase.de/photos/PicturesSummary.php?StartRow=5&amp;ID=6&amp;what=species&amp;TotRec=21</t>
  </si>
  <si>
    <t>DU-FS-140417-17-32</t>
  </si>
  <si>
    <t>MSCB 3245</t>
  </si>
  <si>
    <t>Jawad et al. 2021</t>
  </si>
  <si>
    <t>Winterbottom, pers. comm. (FishBase)</t>
  </si>
  <si>
    <t>Specimen listed as 74 cm by Osmany, but this appears to be over curves. Measurements taken using scale bar in photo</t>
  </si>
  <si>
    <t>Specimen listed as 66 cm by Osmany, but this appears to be over curves. Measurements taken using scale bar in photo</t>
  </si>
  <si>
    <t>Echeneis</t>
  </si>
  <si>
    <t>naucrates</t>
  </si>
  <si>
    <t>Echeneidae</t>
  </si>
  <si>
    <t>FSBC unnumbered</t>
  </si>
  <si>
    <t>length with peduncle 75.3 cm</t>
  </si>
  <si>
    <t>Remora</t>
  </si>
  <si>
    <t>brachyptera</t>
  </si>
  <si>
    <t>PKU 9440</t>
  </si>
  <si>
    <t>Myoung et al. 2015</t>
  </si>
  <si>
    <t>PKU 11044</t>
  </si>
  <si>
    <t>osteochir</t>
  </si>
  <si>
    <t>PKU 9646</t>
  </si>
  <si>
    <t>Rachycentron</t>
  </si>
  <si>
    <t>canadum</t>
  </si>
  <si>
    <t>Rachycentridae</t>
  </si>
  <si>
    <t>Ueno 1965</t>
  </si>
  <si>
    <t>Mixed</t>
  </si>
  <si>
    <t>Amblopites</t>
  </si>
  <si>
    <t>rupestris</t>
  </si>
  <si>
    <t>Centrarchiformes</t>
  </si>
  <si>
    <t>Centrarchidae</t>
  </si>
  <si>
    <t>CMNH 9619a</t>
  </si>
  <si>
    <t>CMNH 9619b</t>
  </si>
  <si>
    <t>CMNH 9619c</t>
  </si>
  <si>
    <t>CMNH 9619d</t>
  </si>
  <si>
    <t>CMNH 9619e</t>
  </si>
  <si>
    <t>CMNH 9619f</t>
  </si>
  <si>
    <t>CMNH 1997a</t>
  </si>
  <si>
    <t>CMNH 1997b</t>
  </si>
  <si>
    <t>CMNH 1997c</t>
  </si>
  <si>
    <t>CMNH 1997d</t>
  </si>
  <si>
    <t>CMNH 1997e</t>
  </si>
  <si>
    <t>CMNH 1997f</t>
  </si>
  <si>
    <t>CMNH 1997g</t>
  </si>
  <si>
    <t>Lepomis</t>
  </si>
  <si>
    <t>cyanellus</t>
  </si>
  <si>
    <t>CMNH 2783a</t>
  </si>
  <si>
    <t>CMNH 2783b</t>
  </si>
  <si>
    <t>CMNH 2783c</t>
  </si>
  <si>
    <t>CMNH 6174a</t>
  </si>
  <si>
    <t>CMNH 6174b</t>
  </si>
  <si>
    <t>gibbosus</t>
  </si>
  <si>
    <t>CMNH 1674</t>
  </si>
  <si>
    <t>CMNH 9145a</t>
  </si>
  <si>
    <t>CMNH 9145b</t>
  </si>
  <si>
    <t>CMNH 9145c</t>
  </si>
  <si>
    <t>CMNH 9145d</t>
  </si>
  <si>
    <t>Micropterus</t>
  </si>
  <si>
    <t>dolomieu</t>
  </si>
  <si>
    <t>CMNH 7412a</t>
  </si>
  <si>
    <t>smallest</t>
  </si>
  <si>
    <t>CMNH 7412b</t>
  </si>
  <si>
    <t>medium</t>
  </si>
  <si>
    <t>subadult?</t>
  </si>
  <si>
    <t>CMNH 7412c</t>
  </si>
  <si>
    <t>large</t>
  </si>
  <si>
    <t>CMNH ZE173a</t>
  </si>
  <si>
    <t>CMNH ZE137b</t>
  </si>
  <si>
    <t>CMNH 9141</t>
  </si>
  <si>
    <t>CMNH 2186a</t>
  </si>
  <si>
    <t>CMNH 2186b</t>
  </si>
  <si>
    <t>CMNH 2186c</t>
  </si>
  <si>
    <t>CMNH teaching collection a</t>
  </si>
  <si>
    <t>superlarge</t>
  </si>
  <si>
    <t>CMNH teaching collection b</t>
  </si>
  <si>
    <t>supersmall</t>
  </si>
  <si>
    <t>CMNH teaching collection c</t>
  </si>
  <si>
    <t>CMNH teaching collection d</t>
  </si>
  <si>
    <t>Slagle pers. comm.</t>
  </si>
  <si>
    <t>salmoides</t>
  </si>
  <si>
    <t>CMNH 4758a</t>
  </si>
  <si>
    <t>CMNH 4758b</t>
  </si>
  <si>
    <t>small</t>
  </si>
  <si>
    <t>Pomoxis</t>
  </si>
  <si>
    <t>annularis</t>
  </si>
  <si>
    <t>CMNH KSUMZ 578</t>
  </si>
  <si>
    <t>CMNH 7163a</t>
  </si>
  <si>
    <t>CMNH 7163b</t>
  </si>
  <si>
    <t>CMNH 7163c</t>
  </si>
  <si>
    <t>CMNH 7163d</t>
  </si>
  <si>
    <t>CMNH 7163e</t>
  </si>
  <si>
    <t>Kyphosus</t>
  </si>
  <si>
    <t>sectatrix</t>
  </si>
  <si>
    <t>Kyphosidae</t>
  </si>
  <si>
    <t>Ligas et al. 2011</t>
  </si>
  <si>
    <t>Elbaraasi et al. 2013</t>
  </si>
  <si>
    <t>Canas et al. 2005</t>
  </si>
  <si>
    <t>vaigensis</t>
  </si>
  <si>
    <t>Kiyağa et al. 2019</t>
  </si>
  <si>
    <t>Scorpis</t>
  </si>
  <si>
    <t>lineolata</t>
  </si>
  <si>
    <t>Downloaded from iNaturalist at https://www.inaturalist.org/observations/24496301</t>
  </si>
  <si>
    <t>Latris</t>
  </si>
  <si>
    <t>lineata</t>
  </si>
  <si>
    <t>Latridae</t>
  </si>
  <si>
    <t>Roberts 2003</t>
  </si>
  <si>
    <t>Nemadactylus</t>
  </si>
  <si>
    <t>macropterus</t>
  </si>
  <si>
    <t>Picture from iNaturalist at https://www.inaturalist.org/observations/5424383</t>
  </si>
  <si>
    <t>Diplotaxodon</t>
  </si>
  <si>
    <t>aenus</t>
  </si>
  <si>
    <t>Cichliformes</t>
  </si>
  <si>
    <t>Cichlidae</t>
  </si>
  <si>
    <t>Turner and Stauffer 1998</t>
  </si>
  <si>
    <t>length-weight equation of Diplotaxodon apogon used</t>
  </si>
  <si>
    <t>apogon</t>
  </si>
  <si>
    <t>length-weight equation based on females only</t>
  </si>
  <si>
    <t>macrops</t>
  </si>
  <si>
    <t>Fundulus</t>
  </si>
  <si>
    <t>diaphanus</t>
  </si>
  <si>
    <t>Cyprinodontiformes</t>
  </si>
  <si>
    <t>Fundulidae</t>
  </si>
  <si>
    <t>CMNH 18620a</t>
  </si>
  <si>
    <t>CMNH 18620b</t>
  </si>
  <si>
    <t>CMNH 18620c</t>
  </si>
  <si>
    <t>CMNH 18620d</t>
  </si>
  <si>
    <t>CMNH 18620e</t>
  </si>
  <si>
    <t>CMNH 18620f</t>
  </si>
  <si>
    <t>CMNH 18620g</t>
  </si>
  <si>
    <t>Caesio</t>
  </si>
  <si>
    <t>caerulaurea</t>
  </si>
  <si>
    <t>Eupercaria incertae sedis</t>
  </si>
  <si>
    <t>Caesionidae</t>
  </si>
  <si>
    <t>Bodianus</t>
  </si>
  <si>
    <t>albotaeniatus</t>
  </si>
  <si>
    <t>Labridae</t>
  </si>
  <si>
    <t>unimaculatus</t>
  </si>
  <si>
    <t>Accessed at https://www.fishbase.se/photos/PicturesSummary.php?StartRow=1&amp;ID=27512&amp;what=species&amp;TotRec=4, higher resolution version on iNaturalist. Using length-weight equation for Bodianus spp.</t>
  </si>
  <si>
    <t>Using length-weight equation for Bodianus spp.</t>
  </si>
  <si>
    <t>Lethrinus</t>
  </si>
  <si>
    <t>erythracanthus</t>
  </si>
  <si>
    <t>Lethrinidae</t>
  </si>
  <si>
    <t>Lobotes</t>
  </si>
  <si>
    <t>surinamensis</t>
  </si>
  <si>
    <t>Lobotidae</t>
  </si>
  <si>
    <t>FSB-Lob-sur-01</t>
  </si>
  <si>
    <t>Soufi-Kechaou et al. 2018</t>
  </si>
  <si>
    <t>Daban and Kabbar 2021</t>
  </si>
  <si>
    <t>FSBC 10817</t>
  </si>
  <si>
    <t>OOL measured minus opercular flap. Standard length including peduncle 44.5 cm</t>
  </si>
  <si>
    <t>Lopholatilus</t>
  </si>
  <si>
    <t>chamaeleonticeps</t>
  </si>
  <si>
    <t>Malacanthidae</t>
  </si>
  <si>
    <t>USNM 22899</t>
  </si>
  <si>
    <t>Goode and Bean 1878b</t>
  </si>
  <si>
    <t>Malacanthus</t>
  </si>
  <si>
    <t>plumieri</t>
  </si>
  <si>
    <t>FSBC 7987</t>
  </si>
  <si>
    <t>length with peduncle 48.7 cm</t>
  </si>
  <si>
    <t>FSBC 7683</t>
  </si>
  <si>
    <t>Standard length plus peduncle = 53.4 cm</t>
  </si>
  <si>
    <t>FSBC 7207</t>
  </si>
  <si>
    <t>Standard length plus peduncle = 54 cm</t>
  </si>
  <si>
    <t>Morone</t>
  </si>
  <si>
    <t>saxatilus</t>
  </si>
  <si>
    <t>Moronidae</t>
  </si>
  <si>
    <t>FSBC 33946</t>
  </si>
  <si>
    <t>Nemipterus</t>
  </si>
  <si>
    <t>Nemipteridae</t>
  </si>
  <si>
    <t>Total length measured minus filamentous extension of dorsal fin</t>
  </si>
  <si>
    <t>nemurus</t>
  </si>
  <si>
    <t>virgatus</t>
  </si>
  <si>
    <t>Pentapodus</t>
  </si>
  <si>
    <t>caninus</t>
  </si>
  <si>
    <t>Pecan u2</t>
  </si>
  <si>
    <t>Pecan u4</t>
  </si>
  <si>
    <t>Pecan u5</t>
  </si>
  <si>
    <t>Pecan u8</t>
  </si>
  <si>
    <t>Scolopsis</t>
  </si>
  <si>
    <t>bilineatus</t>
  </si>
  <si>
    <t>taenioptera</t>
  </si>
  <si>
    <t>Argyrosomus</t>
  </si>
  <si>
    <t>heinii</t>
  </si>
  <si>
    <t>Sciaenidae</t>
  </si>
  <si>
    <t>regius</t>
  </si>
  <si>
    <t>Tokaç et al. 2017</t>
  </si>
  <si>
    <t>Could only take measurements along anteroposterior axis as photo was in oblique lateral view</t>
  </si>
  <si>
    <t>Atrobucca</t>
  </si>
  <si>
    <t>nibe</t>
  </si>
  <si>
    <t>Cynoscion</t>
  </si>
  <si>
    <t>nebulosus</t>
  </si>
  <si>
    <t>FSBC 6712</t>
  </si>
  <si>
    <t>Standard length plus peduncle = 67.5 cm</t>
  </si>
  <si>
    <t>Johnieops</t>
  </si>
  <si>
    <t>sina</t>
  </si>
  <si>
    <t>874</t>
  </si>
  <si>
    <t>Kumar et al. 2012</t>
  </si>
  <si>
    <t>Pachyurus</t>
  </si>
  <si>
    <t>bonairensis</t>
  </si>
  <si>
    <t>Harayashiki et al. 2014</t>
  </si>
  <si>
    <t>Pogonias</t>
  </si>
  <si>
    <t>cromis</t>
  </si>
  <si>
    <t>FSBC 6411</t>
  </si>
  <si>
    <t>Sciaena</t>
  </si>
  <si>
    <t>umbra</t>
  </si>
  <si>
    <t>Cengiz et al. 2019</t>
  </si>
  <si>
    <t>Umbrina</t>
  </si>
  <si>
    <t>cirrosa</t>
  </si>
  <si>
    <t>Cengiz and Parug 2021</t>
  </si>
  <si>
    <t>Sillaginopsis</t>
  </si>
  <si>
    <t>panijus</t>
  </si>
  <si>
    <t>Sillaginidae</t>
  </si>
  <si>
    <t>622</t>
  </si>
  <si>
    <t>Pradhan et al. 2020</t>
  </si>
  <si>
    <t>Used female length-weight equation because 74% of specimens collected were female (and 17% were sex unknown)</t>
  </si>
  <si>
    <t>Sillago</t>
  </si>
  <si>
    <t>sihama</t>
  </si>
  <si>
    <t>u2</t>
  </si>
  <si>
    <t>u3</t>
  </si>
  <si>
    <t>u4</t>
  </si>
  <si>
    <t>u5</t>
  </si>
  <si>
    <t>u6</t>
  </si>
  <si>
    <t>u7</t>
  </si>
  <si>
    <t>u8</t>
  </si>
  <si>
    <t>suezensis</t>
  </si>
  <si>
    <t>149</t>
  </si>
  <si>
    <t>Innal et al. 2015</t>
  </si>
  <si>
    <t>Acanthopagrus</t>
  </si>
  <si>
    <t>berda</t>
  </si>
  <si>
    <t>Sparidae</t>
  </si>
  <si>
    <t>Diplodus</t>
  </si>
  <si>
    <t>cervinus</t>
  </si>
  <si>
    <t>Gobiomorus</t>
  </si>
  <si>
    <t>dormitor</t>
  </si>
  <si>
    <t>Gobiiformes</t>
  </si>
  <si>
    <t>Eleotridae</t>
  </si>
  <si>
    <t>FSBC 7519</t>
  </si>
  <si>
    <t>Using length-weight equation for all individuals of G. dormitor in Cooney and Kwak 2010</t>
  </si>
  <si>
    <t>Amblygobius</t>
  </si>
  <si>
    <t>phalaena</t>
  </si>
  <si>
    <t>Gobiidae</t>
  </si>
  <si>
    <t>BPBM 12997</t>
  </si>
  <si>
    <t>Gobius</t>
  </si>
  <si>
    <t>cobitis</t>
  </si>
  <si>
    <t>Ragheb and Rizkalla et al. 2020</t>
  </si>
  <si>
    <t>Measurements from photos taken from only specimen figured. The two specimens are equal in length so this should be reasonable.</t>
  </si>
  <si>
    <t>Neogobius</t>
  </si>
  <si>
    <t>melanostomus</t>
  </si>
  <si>
    <t>CMNH 10031a</t>
  </si>
  <si>
    <t>CMNH 10031b</t>
  </si>
  <si>
    <t>CMNH 10031c</t>
  </si>
  <si>
    <t>CMNH 10031d</t>
  </si>
  <si>
    <t>CMNH 10031e</t>
  </si>
  <si>
    <t>CMNH 10031f</t>
  </si>
  <si>
    <t>CMNH 10031g</t>
  </si>
  <si>
    <t>CMNH 10031h</t>
  </si>
  <si>
    <t>CMNH 10031i</t>
  </si>
  <si>
    <t>CMNH 10031j</t>
  </si>
  <si>
    <t>CMNH 10031k</t>
  </si>
  <si>
    <t>CMNH 10031l</t>
  </si>
  <si>
    <t>CMNH 10031m</t>
  </si>
  <si>
    <t>CMNH 10031n</t>
  </si>
  <si>
    <t>CMNH 10031o</t>
  </si>
  <si>
    <t>Odondebuenia</t>
  </si>
  <si>
    <t>balearica</t>
  </si>
  <si>
    <t>IC-MBP 015</t>
  </si>
  <si>
    <t>Trkov and Lipej 2020</t>
  </si>
  <si>
    <t>IC-MBP 029</t>
  </si>
  <si>
    <t>Psammogobius</t>
  </si>
  <si>
    <t>biocellatus</t>
  </si>
  <si>
    <t>Neoniphon</t>
  </si>
  <si>
    <t>aurolineatus</t>
  </si>
  <si>
    <t>Holocentriformes</t>
  </si>
  <si>
    <t>Holocentridae</t>
  </si>
  <si>
    <t>BPBM 6461</t>
  </si>
  <si>
    <t>Using general length-weight equation for Neoniphon spp. The genus-level regression equation has comparable error to the individual species equations, so it should be safe</t>
  </si>
  <si>
    <t>sammara</t>
  </si>
  <si>
    <t>BPBM 7970</t>
  </si>
  <si>
    <t>Plectrypops</t>
  </si>
  <si>
    <t>lima</t>
  </si>
  <si>
    <t>Pristilepis</t>
  </si>
  <si>
    <t>oligolepis</t>
  </si>
  <si>
    <t>Sargocentron</t>
  </si>
  <si>
    <t>caudimaculatum</t>
  </si>
  <si>
    <t>iota</t>
  </si>
  <si>
    <t>YCM-P 36349</t>
  </si>
  <si>
    <t>Hagiwara and Motomura 2019</t>
  </si>
  <si>
    <t>General length-weight equation for Sargocentron spp. used</t>
  </si>
  <si>
    <t>ittodai</t>
  </si>
  <si>
    <t>Length-weight equation for Sargocentron spp. used</t>
  </si>
  <si>
    <t>praslin</t>
  </si>
  <si>
    <t>punctatissimum</t>
  </si>
  <si>
    <t>BPBM 6601</t>
  </si>
  <si>
    <t>rubrum</t>
  </si>
  <si>
    <t>BPBM 28183</t>
  </si>
  <si>
    <t>spiniferum</t>
  </si>
  <si>
    <t>BPBM 6292</t>
  </si>
  <si>
    <t>tiere</t>
  </si>
  <si>
    <t>tiereoides</t>
  </si>
  <si>
    <t>violaceum</t>
  </si>
  <si>
    <t>BPBM 6325</t>
  </si>
  <si>
    <t>Istiompax</t>
  </si>
  <si>
    <t>indica</t>
  </si>
  <si>
    <t>Istiophoriformes</t>
  </si>
  <si>
    <t>Istiophoridae</t>
  </si>
  <si>
    <t>Individual 1</t>
  </si>
  <si>
    <t>Gregory and Conrad 1939</t>
  </si>
  <si>
    <t>It is assumed that "A.P. length of tail from min. width of pedicle" refers to peduncle length, and "AP depth of tail notch" refers to length of caudal fin beyond this</t>
  </si>
  <si>
    <t>Individual 2</t>
  </si>
  <si>
    <t>Individual 3</t>
  </si>
  <si>
    <t>Individual 4</t>
  </si>
  <si>
    <t>Individual 5</t>
  </si>
  <si>
    <t>Individual 6</t>
  </si>
  <si>
    <t>Individual 7</t>
  </si>
  <si>
    <t>Individual 8</t>
  </si>
  <si>
    <t>Individual 9</t>
  </si>
  <si>
    <t>Individual 10</t>
  </si>
  <si>
    <t>Individual 11</t>
  </si>
  <si>
    <t>Individual 12</t>
  </si>
  <si>
    <t>Istiophorus</t>
  </si>
  <si>
    <t>platypterus</t>
  </si>
  <si>
    <t>Kajikia</t>
  </si>
  <si>
    <t>albida</t>
  </si>
  <si>
    <t>Conrad and LaMonte 1937</t>
  </si>
  <si>
    <t>Specimen 56</t>
  </si>
  <si>
    <t>Robins 1974</t>
  </si>
  <si>
    <t>Specimen 16</t>
  </si>
  <si>
    <t>Specimen 9</t>
  </si>
  <si>
    <t>Specimen 36</t>
  </si>
  <si>
    <t>Specimen 27</t>
  </si>
  <si>
    <t>Specimen 48</t>
  </si>
  <si>
    <t>Specimen 43</t>
  </si>
  <si>
    <t>Specimen 45</t>
  </si>
  <si>
    <t>Specimen 6</t>
  </si>
  <si>
    <t>Specimen 55</t>
  </si>
  <si>
    <t>Specimen 30</t>
  </si>
  <si>
    <t>Specimen 54</t>
  </si>
  <si>
    <t>Specimen 37</t>
  </si>
  <si>
    <t>Specimen 12</t>
  </si>
  <si>
    <t>Specimen 5</t>
  </si>
  <si>
    <t>Specimen 26</t>
  </si>
  <si>
    <t>Specimen 44</t>
  </si>
  <si>
    <t>Specimen 28</t>
  </si>
  <si>
    <t>Specimen 18</t>
  </si>
  <si>
    <t>Specimen 35</t>
  </si>
  <si>
    <t>Specimen 14</t>
  </si>
  <si>
    <t>Specimen 23</t>
  </si>
  <si>
    <t>Specimen 32</t>
  </si>
  <si>
    <t>Specimen 49</t>
  </si>
  <si>
    <t>Specimen 19</t>
  </si>
  <si>
    <t>Specimen 47</t>
  </si>
  <si>
    <t>Specimen 15</t>
  </si>
  <si>
    <t>Specimen 24</t>
  </si>
  <si>
    <t>Specimen 41</t>
  </si>
  <si>
    <t>Specimen 21</t>
  </si>
  <si>
    <t>Specimen 13</t>
  </si>
  <si>
    <t>Specimen 7</t>
  </si>
  <si>
    <t>Specimen 8</t>
  </si>
  <si>
    <t>Specimen 17</t>
  </si>
  <si>
    <t>Specimen 40</t>
  </si>
  <si>
    <t>Specimen 52</t>
  </si>
  <si>
    <t>Specimen 38</t>
  </si>
  <si>
    <t>Specimen 34</t>
  </si>
  <si>
    <t>Specimen 33</t>
  </si>
  <si>
    <t>Specimen 57</t>
  </si>
  <si>
    <t>Specimen 11</t>
  </si>
  <si>
    <t>Specimen 39</t>
  </si>
  <si>
    <t>Specimen 42</t>
  </si>
  <si>
    <t>Specimen 50</t>
  </si>
  <si>
    <t>Specimen 51</t>
  </si>
  <si>
    <t>Specimen 46</t>
  </si>
  <si>
    <t>Specimen 20</t>
  </si>
  <si>
    <t>Specimen 22</t>
  </si>
  <si>
    <t>Specimen 29</t>
  </si>
  <si>
    <t>Specimen 4</t>
  </si>
  <si>
    <t>Specimen 25</t>
  </si>
  <si>
    <t>Specimen 31</t>
  </si>
  <si>
    <t>Specimen 10</t>
  </si>
  <si>
    <t>audax</t>
  </si>
  <si>
    <t>Individual 13</t>
  </si>
  <si>
    <t>Individual 14</t>
  </si>
  <si>
    <t>Individual 15</t>
  </si>
  <si>
    <t>Individual 16</t>
  </si>
  <si>
    <t>Individual 17</t>
  </si>
  <si>
    <t>Individual 18</t>
  </si>
  <si>
    <t>Individual 19</t>
  </si>
  <si>
    <t>Individual 20</t>
  </si>
  <si>
    <t>Individual 21</t>
  </si>
  <si>
    <t>Individual 22</t>
  </si>
  <si>
    <t>Individual 23</t>
  </si>
  <si>
    <t>Individual 24</t>
  </si>
  <si>
    <t>Individual 25</t>
  </si>
  <si>
    <t>Individual 26</t>
  </si>
  <si>
    <t>Individual 27</t>
  </si>
  <si>
    <t>Individual 28</t>
  </si>
  <si>
    <t>Individual 29</t>
  </si>
  <si>
    <t>Individual 30</t>
  </si>
  <si>
    <t>Lower jaw length assumed to be a lapsus and really be 410 mm, as it is 20 cm shorter than all other lower jaws. It is assumed that "A.P. length of tail from min. width of pedicle" refers to peduncle length, and "AP depth of tail notch" refers to length of caudal fin beyond this</t>
  </si>
  <si>
    <t>Makaira</t>
  </si>
  <si>
    <t>nigricans</t>
  </si>
  <si>
    <t>Nichols and LaMonte 1935</t>
  </si>
  <si>
    <t>Tetrapturus</t>
  </si>
  <si>
    <t>angustirostris</t>
  </si>
  <si>
    <t>FAKU S357</t>
  </si>
  <si>
    <t>Nakamura 1978</t>
  </si>
  <si>
    <t>Total length and standard length calculated from proportions relative to fork length in figured individual</t>
  </si>
  <si>
    <t>FAKU S356</t>
  </si>
  <si>
    <t>De La Cruz-Agüero et al. 2019</t>
  </si>
  <si>
    <t>"Body length" refers to lower jaw-fork length, per authors. Total head length with bill 32.9 cm</t>
  </si>
  <si>
    <t>belone</t>
  </si>
  <si>
    <t>Robins and de Sylva 1963</t>
  </si>
  <si>
    <t>Total length and standard length estimated from fork length using proportions in specimen figured in this study (fig. 4, USNM 196527)</t>
  </si>
  <si>
    <t>USNM 196527</t>
  </si>
  <si>
    <t>georgii</t>
  </si>
  <si>
    <t>M34SPG1</t>
  </si>
  <si>
    <t>Beerkircher et al. 2008a; Beerkircher et al. 2008b</t>
  </si>
  <si>
    <t>Weight calculated from length-weight equation for Kajikia albida in Lenarz and Nakamura (1972). Because this model includes both fork length and girth as predictive variables, it is more robust to differences in body proportions between billfishes</t>
  </si>
  <si>
    <t>M34SPG2</t>
  </si>
  <si>
    <t>Beerkircher et al. 2008b</t>
  </si>
  <si>
    <t>Total length estimates from M35SPG3 (other specimen with photograph had damaged tail fin). Standard length estimated based on the two specimens for which photographs were available. Weight calculated from length-weight equation for Kajikia albida in Lenarz and Nakamura (1972). Because this model includes both fork length and girth as predictive variables, it is more robust to differences in body proportions between billfishes</t>
  </si>
  <si>
    <t>M35SPG1</t>
  </si>
  <si>
    <t>M35SPG3</t>
  </si>
  <si>
    <t>M36SPG17</t>
  </si>
  <si>
    <t>M36SPG6</t>
  </si>
  <si>
    <t>M35SPG2</t>
  </si>
  <si>
    <t>M36SPG12</t>
  </si>
  <si>
    <t>M36SPG1</t>
  </si>
  <si>
    <t>M36SPG19</t>
  </si>
  <si>
    <t>M36SPG11</t>
  </si>
  <si>
    <t>M36SPG13</t>
  </si>
  <si>
    <t>M36SPG8</t>
  </si>
  <si>
    <t>M36SPG7</t>
  </si>
  <si>
    <t>M36SPG18</t>
  </si>
  <si>
    <t>pfluegeri</t>
  </si>
  <si>
    <t>Total length estimated from total length/fork length ratio in one figured specimen</t>
  </si>
  <si>
    <t>Xiphias</t>
  </si>
  <si>
    <t>gladius</t>
  </si>
  <si>
    <t>Raven and LaMonte 1937, Gregory and Conrad 1937</t>
  </si>
  <si>
    <t>Gregory and Conrad 1937</t>
  </si>
  <si>
    <t>Total length estimated from fork length using equation of Taylor and Murphy (1992)</t>
  </si>
  <si>
    <t>Cheilodipterus</t>
  </si>
  <si>
    <t>macrodon</t>
  </si>
  <si>
    <t>Kurtiformes</t>
  </si>
  <si>
    <t>Apogonidae</t>
  </si>
  <si>
    <t>quinquelineatus</t>
  </si>
  <si>
    <t>Holapogon</t>
  </si>
  <si>
    <t>maximus</t>
  </si>
  <si>
    <t>Weight estimated using Bayesian model in FishBase as no weights have been reported for H. maximus</t>
  </si>
  <si>
    <t>Jaydia</t>
  </si>
  <si>
    <t>novaeguineae</t>
  </si>
  <si>
    <t>SMF 35008</t>
  </si>
  <si>
    <t>Regression equation for J. smithi used because no equation available for J. novaeguineae</t>
  </si>
  <si>
    <t>KAU 58</t>
  </si>
  <si>
    <t>smithi</t>
  </si>
  <si>
    <t>SMF 35013</t>
  </si>
  <si>
    <t>Coris</t>
  </si>
  <si>
    <t>Labriformes</t>
  </si>
  <si>
    <t>Head length and OOL measured minus opercular flap</t>
  </si>
  <si>
    <t>Head length and OOL measured minus opercular flap. Length weight-equation of Coris spp. used, as no specific equation available for C. nigrofasciaa</t>
  </si>
  <si>
    <t>Length weight-equation of Coris spp. used, as no specific equation available for C. nigrofasciaa</t>
  </si>
  <si>
    <t>pictoides</t>
  </si>
  <si>
    <t>Head length and OOL measured minus opercular flap. Weight using general equation for Coris spp.</t>
  </si>
  <si>
    <t>Gomphosus</t>
  </si>
  <si>
    <t>varius</t>
  </si>
  <si>
    <t>Halichoeres</t>
  </si>
  <si>
    <t>trimaculatus</t>
  </si>
  <si>
    <t>Hologymnosus</t>
  </si>
  <si>
    <t>annulatus</t>
  </si>
  <si>
    <t>Bayesian equation used as no length-weight equation could be located for Hologymnosus spp.</t>
  </si>
  <si>
    <t>OOL calculated minus opercular flap. Bayesian equation used as no length-weight equation could be located for Hologymnosus spp.</t>
  </si>
  <si>
    <t>doliatus</t>
  </si>
  <si>
    <t>Labrus</t>
  </si>
  <si>
    <t>mixtus</t>
  </si>
  <si>
    <t>FSB-Lab-mix-01</t>
  </si>
  <si>
    <t>Rafrafi-Nouira et al. 2012b</t>
  </si>
  <si>
    <t>FSB-Lab-mix-02</t>
  </si>
  <si>
    <t>Oxycheilinus</t>
  </si>
  <si>
    <t>digrammus</t>
  </si>
  <si>
    <t>OOL calculated minus opercular flap</t>
  </si>
  <si>
    <t>Bolbometopon</t>
  </si>
  <si>
    <t>muricatum</t>
  </si>
  <si>
    <t>Scaridae</t>
  </si>
  <si>
    <t>KAUM-I 25448</t>
  </si>
  <si>
    <t>Ogihara et al. 2010</t>
  </si>
  <si>
    <t>KAUM-I 22153</t>
  </si>
  <si>
    <t>Cetoscarus</t>
  </si>
  <si>
    <t>ocellatus</t>
  </si>
  <si>
    <t>Scarus</t>
  </si>
  <si>
    <t>maculipinna</t>
  </si>
  <si>
    <t>PMBC 20408</t>
  </si>
  <si>
    <t>Westneat et al. 2007</t>
  </si>
  <si>
    <t>Equation for Scarus spp. used</t>
  </si>
  <si>
    <t>FMNH 117285</t>
  </si>
  <si>
    <t>obishme</t>
  </si>
  <si>
    <t>NSMT-P 35477</t>
  </si>
  <si>
    <t>Randall and Earle 1993</t>
  </si>
  <si>
    <t>BPBM 35093</t>
  </si>
  <si>
    <t>Diagramma</t>
  </si>
  <si>
    <t>pictum</t>
  </si>
  <si>
    <t>Lutjaniformes</t>
  </si>
  <si>
    <t>Haemulidae</t>
  </si>
  <si>
    <t>Osmany, pers. comm. (FishBase)</t>
  </si>
  <si>
    <t>punctatum</t>
  </si>
  <si>
    <t>Using length-weight equation of Diagramma pictum</t>
  </si>
  <si>
    <t>Plectorhinchus</t>
  </si>
  <si>
    <t>Length-weight equation for Plectorhinchus sp. used</t>
  </si>
  <si>
    <t>chubbi</t>
  </si>
  <si>
    <t>gaterinus</t>
  </si>
  <si>
    <t>schotaf</t>
  </si>
  <si>
    <t>KAUM-I 56206</t>
  </si>
  <si>
    <t>Hata et al. 2014</t>
  </si>
  <si>
    <t>KAUM-I 56209</t>
  </si>
  <si>
    <t>KAUM-I 56899</t>
  </si>
  <si>
    <t>Pomadasys</t>
  </si>
  <si>
    <t>maculatus</t>
  </si>
  <si>
    <t>SMF 35117</t>
  </si>
  <si>
    <t>Aprion</t>
  </si>
  <si>
    <t>virescens</t>
  </si>
  <si>
    <t>Lutjanidae</t>
  </si>
  <si>
    <t>Apsilus</t>
  </si>
  <si>
    <t>dentatus</t>
  </si>
  <si>
    <t>FSBC 12633</t>
  </si>
  <si>
    <t>Standard length including peduncle 43.3 cm. Length-weight equation of Apsilus fuscus used</t>
  </si>
  <si>
    <t>Etelis</t>
  </si>
  <si>
    <t>coruscans</t>
  </si>
  <si>
    <t>oculatus</t>
  </si>
  <si>
    <t>FSBC 7936</t>
  </si>
  <si>
    <t>length with peduncle 59 cm</t>
  </si>
  <si>
    <t>radiosus</t>
  </si>
  <si>
    <t>KAUM-I 68890</t>
  </si>
  <si>
    <t>Hata et al. 2015b</t>
  </si>
  <si>
    <t>Lutjanus</t>
  </si>
  <si>
    <t>adetii</t>
  </si>
  <si>
    <t>argentimaculatus</t>
  </si>
  <si>
    <t>bohar</t>
  </si>
  <si>
    <t>carponotatus</t>
  </si>
  <si>
    <t>cyanopterus</t>
  </si>
  <si>
    <t>FSBC 4001</t>
  </si>
  <si>
    <t>Standard length plus peduncle = 69 cm</t>
  </si>
  <si>
    <t>decussatus</t>
  </si>
  <si>
    <t>García-Mederos and Tuset 2014</t>
  </si>
  <si>
    <t>kasmira</t>
  </si>
  <si>
    <t>malabaricus</t>
  </si>
  <si>
    <t>monostigma</t>
  </si>
  <si>
    <t>purpureus</t>
  </si>
  <si>
    <t>FSBC 12944</t>
  </si>
  <si>
    <t>rivulatus</t>
  </si>
  <si>
    <t>russellii</t>
  </si>
  <si>
    <t>sanguineus</t>
  </si>
  <si>
    <t>sebae</t>
  </si>
  <si>
    <t>vitta</t>
  </si>
  <si>
    <t>Measured to base of opercular spine</t>
  </si>
  <si>
    <t>Paracaesio</t>
  </si>
  <si>
    <t>kusakarii</t>
  </si>
  <si>
    <t>Bos and Gumanao 2013</t>
  </si>
  <si>
    <t>Rhomboplites</t>
  </si>
  <si>
    <t>aurorubens</t>
  </si>
  <si>
    <t>USNM 21224a</t>
  </si>
  <si>
    <t>USNM 21224b</t>
  </si>
  <si>
    <t>USNM 21238</t>
  </si>
  <si>
    <t>Symphorus</t>
  </si>
  <si>
    <t>nematophorus</t>
  </si>
  <si>
    <t>JNU-1400</t>
  </si>
  <si>
    <t>Kim et al. 2015</t>
  </si>
  <si>
    <t>Crenimugil</t>
  </si>
  <si>
    <t>crenilabis</t>
  </si>
  <si>
    <t>Mugiliformes</t>
  </si>
  <si>
    <t>Mugilidae</t>
  </si>
  <si>
    <t>seheli</t>
  </si>
  <si>
    <t>Mugil</t>
  </si>
  <si>
    <t>curema</t>
  </si>
  <si>
    <t>Species ID not completely certain. Identified as M. curema because of scales extending onto anal fin</t>
  </si>
  <si>
    <t>Brotula</t>
  </si>
  <si>
    <t>barbata</t>
  </si>
  <si>
    <t>Ophidiiformes</t>
  </si>
  <si>
    <t>Ophidiidae</t>
  </si>
  <si>
    <t>macruriform</t>
  </si>
  <si>
    <t>FSBC 11501</t>
  </si>
  <si>
    <t>multibarbata</t>
  </si>
  <si>
    <t>Ali et al. 2021</t>
  </si>
  <si>
    <t>Ambassis</t>
  </si>
  <si>
    <t>natalensis</t>
  </si>
  <si>
    <t>Ovalentaria incertae sedis</t>
  </si>
  <si>
    <t>Ambassidae</t>
  </si>
  <si>
    <t>Parambassis</t>
  </si>
  <si>
    <t>lala</t>
  </si>
  <si>
    <t>10</t>
  </si>
  <si>
    <t>Dey et al. 2015</t>
  </si>
  <si>
    <t>Abudefduf</t>
  </si>
  <si>
    <t>Pomacentridae</t>
  </si>
  <si>
    <t>BPBM 12992</t>
  </si>
  <si>
    <t>Ogilbyina</t>
  </si>
  <si>
    <t>queenslandiae</t>
  </si>
  <si>
    <t>Pseudochromidae</t>
  </si>
  <si>
    <t>salvati</t>
  </si>
  <si>
    <t>Pseudochromis</t>
  </si>
  <si>
    <t>fuscus</t>
  </si>
  <si>
    <t>Verilus</t>
  </si>
  <si>
    <t>sordidus</t>
  </si>
  <si>
    <t>Pempheriformes</t>
  </si>
  <si>
    <t>Acropomatidae</t>
  </si>
  <si>
    <t>TAMAR 006</t>
  </si>
  <si>
    <t>Carvalho-Filho et al. 2010</t>
  </si>
  <si>
    <t>UFBA 02818</t>
  </si>
  <si>
    <t>Champsodon</t>
  </si>
  <si>
    <t>nudivittis</t>
  </si>
  <si>
    <t>Champsodontidae</t>
  </si>
  <si>
    <t>SMF 35063</t>
  </si>
  <si>
    <t>Epigonus</t>
  </si>
  <si>
    <t>telecopus</t>
  </si>
  <si>
    <t>Epigoniidae</t>
  </si>
  <si>
    <t>Rafrafi-Nouira et al. 2019</t>
  </si>
  <si>
    <t>Pempheris</t>
  </si>
  <si>
    <t>Pempheridae</t>
  </si>
  <si>
    <t>Randall and Bineesh 2014</t>
  </si>
  <si>
    <t>schwenkii</t>
  </si>
  <si>
    <t>BPBM 18771</t>
  </si>
  <si>
    <t>BPBM 21599</t>
  </si>
  <si>
    <t>Histiopterus</t>
  </si>
  <si>
    <t>typus</t>
  </si>
  <si>
    <t>Pentacerotidae</t>
  </si>
  <si>
    <t>Scombrops</t>
  </si>
  <si>
    <t>Scombropidae</t>
  </si>
  <si>
    <t>FSBC 19942a</t>
  </si>
  <si>
    <t>length with peduncle 51.7 cm</t>
  </si>
  <si>
    <t>FSBC 19942b</t>
  </si>
  <si>
    <t>length with peduncle 55.3 cm</t>
  </si>
  <si>
    <t>FSBC 19124</t>
  </si>
  <si>
    <t>length with peduncle 78,.5 cm</t>
  </si>
  <si>
    <t>Paracirrhites</t>
  </si>
  <si>
    <t>forsteri</t>
  </si>
  <si>
    <t>Perciformes</t>
  </si>
  <si>
    <t>Cirrhitidae</t>
  </si>
  <si>
    <t>hemistictus</t>
  </si>
  <si>
    <t>Emmelichthys</t>
  </si>
  <si>
    <t>struhsakeri</t>
  </si>
  <si>
    <t>Emmelichthyidae</t>
  </si>
  <si>
    <t>Caulolatilus</t>
  </si>
  <si>
    <t>chrysops</t>
  </si>
  <si>
    <t>FSBC 11806</t>
  </si>
  <si>
    <t>Standard length plus peduncle = 40.5 cm</t>
  </si>
  <si>
    <t>cyanops</t>
  </si>
  <si>
    <t>USNM 4750</t>
  </si>
  <si>
    <t>Goode and Bean 1878a</t>
  </si>
  <si>
    <t>Equation for C. chrysops used, as no length-weight equation available for C. cyanops</t>
  </si>
  <si>
    <t>FSBC 3351</t>
  </si>
  <si>
    <t>Standard length plus peduncle = 54.3 cm. Equation for C. chrysops used, as no length-weight equation available for C. cyanops</t>
  </si>
  <si>
    <t>FSBC 8774</t>
  </si>
  <si>
    <t>Standard length plus peduncle = 58 cm. Equation for C. chrysops used, as no length-weight equation available for C. cyanops</t>
  </si>
  <si>
    <t>microps</t>
  </si>
  <si>
    <t>USNM 20971</t>
  </si>
  <si>
    <t>FSBC 7093</t>
  </si>
  <si>
    <t>Standard length plus peduncle = 45 cm</t>
  </si>
  <si>
    <t>Etheostoma</t>
  </si>
  <si>
    <t>caeruleum</t>
  </si>
  <si>
    <t>Percidae</t>
  </si>
  <si>
    <t>CMNH 18383</t>
  </si>
  <si>
    <t>CMNH 340</t>
  </si>
  <si>
    <t>CMNH 9450a</t>
  </si>
  <si>
    <t>CMNH 9450b</t>
  </si>
  <si>
    <t>CMNH 9450c</t>
  </si>
  <si>
    <t>CMNH 8921</t>
  </si>
  <si>
    <t>CMNH</t>
  </si>
  <si>
    <t>CMNH 8493a</t>
  </si>
  <si>
    <t>CMNH 8493b</t>
  </si>
  <si>
    <t>CMNH 9478a</t>
  </si>
  <si>
    <t>CMNH 9478b</t>
  </si>
  <si>
    <t>CMNH 9469a</t>
  </si>
  <si>
    <t>CMNH 9469b</t>
  </si>
  <si>
    <t>nigrum</t>
  </si>
  <si>
    <t>CMNH 6428</t>
  </si>
  <si>
    <t>CMNH 6927</t>
  </si>
  <si>
    <t>CMNH 6934</t>
  </si>
  <si>
    <t>CMNH 1206</t>
  </si>
  <si>
    <t>CMNH 11169a</t>
  </si>
  <si>
    <t>CMNH 11169b</t>
  </si>
  <si>
    <t>CMNH 11169c</t>
  </si>
  <si>
    <t>CMNH 696</t>
  </si>
  <si>
    <t>CMNH 9437</t>
  </si>
  <si>
    <t>Percina</t>
  </si>
  <si>
    <t>caprodes</t>
  </si>
  <si>
    <t>CMNH 5224a</t>
  </si>
  <si>
    <t>CMNH 5224b</t>
  </si>
  <si>
    <t>CMNH 5224c</t>
  </si>
  <si>
    <t>CMNH 5224d</t>
  </si>
  <si>
    <t>CMNH 5224e</t>
  </si>
  <si>
    <t>Sander</t>
  </si>
  <si>
    <t>canadense</t>
  </si>
  <si>
    <t>OSUM 1852</t>
  </si>
  <si>
    <t>OSUM 14529</t>
  </si>
  <si>
    <t>OSUM 1167</t>
  </si>
  <si>
    <t>OSUM 78280</t>
  </si>
  <si>
    <t>vitreum</t>
  </si>
  <si>
    <t>OSUM 3860</t>
  </si>
  <si>
    <t>OSUM 12985</t>
  </si>
  <si>
    <t>OSUM 1839</t>
  </si>
  <si>
    <t>Parapercis</t>
  </si>
  <si>
    <t>maculata</t>
  </si>
  <si>
    <t>Pinguipedidae</t>
  </si>
  <si>
    <t>SMF 35064</t>
  </si>
  <si>
    <t>clathrata</t>
  </si>
  <si>
    <t>Pinguipediidae</t>
  </si>
  <si>
    <t>Polyprion</t>
  </si>
  <si>
    <t>americanus</t>
  </si>
  <si>
    <t>Polyprionidae</t>
  </si>
  <si>
    <t>FSBC 19840</t>
  </si>
  <si>
    <t>Stereolepis</t>
  </si>
  <si>
    <t>gigas</t>
  </si>
  <si>
    <t>Allen and Andrews 2012</t>
  </si>
  <si>
    <t>Whole weight of 496 lbs estimated from dressed weight of 420 lbs minus viscera and gills</t>
  </si>
  <si>
    <t>Pomatomus</t>
  </si>
  <si>
    <t>saltatrix</t>
  </si>
  <si>
    <t>Pomatomidae</t>
  </si>
  <si>
    <t>OSUM 5237a</t>
  </si>
  <si>
    <t>OSUM 5237b</t>
  </si>
  <si>
    <t>OSUM 5237c</t>
  </si>
  <si>
    <t>OSUM 5237d</t>
  </si>
  <si>
    <t>OSUM 5237e</t>
  </si>
  <si>
    <t>Virginia Institute of Science 2017</t>
  </si>
  <si>
    <t>Sparisoma</t>
  </si>
  <si>
    <t>cretense</t>
  </si>
  <si>
    <t>Kampouris and Batjakas 2018</t>
  </si>
  <si>
    <t>Aethaloperca</t>
  </si>
  <si>
    <t>rogaa</t>
  </si>
  <si>
    <t>Serranidae</t>
  </si>
  <si>
    <t>Anyperodon</t>
  </si>
  <si>
    <t>leucogrammicus</t>
  </si>
  <si>
    <t>Aulacocephalus</t>
  </si>
  <si>
    <t>temminckii</t>
  </si>
  <si>
    <t>Measurements may be a little off, premaxilla was protruding in the picture</t>
  </si>
  <si>
    <t>Cephalopholis</t>
  </si>
  <si>
    <t>aitha</t>
  </si>
  <si>
    <t>BPBM 32223</t>
  </si>
  <si>
    <t>argus</t>
  </si>
  <si>
    <t>aurantia</t>
  </si>
  <si>
    <t>Reported total lengh 28.5, but obvious lapsus</t>
  </si>
  <si>
    <t>boenak</t>
  </si>
  <si>
    <t>cyanostigma</t>
  </si>
  <si>
    <t>formosa</t>
  </si>
  <si>
    <t>head length measured minus opercular flap</t>
  </si>
  <si>
    <t>hemistiktos</t>
  </si>
  <si>
    <t>leopardus</t>
  </si>
  <si>
    <t>microprion</t>
  </si>
  <si>
    <t>miniata</t>
  </si>
  <si>
    <t>sexmaculata</t>
  </si>
  <si>
    <t>sonnerati</t>
  </si>
  <si>
    <t>urodeta</t>
  </si>
  <si>
    <t>Dermatolepis</t>
  </si>
  <si>
    <t>inermis</t>
  </si>
  <si>
    <t>FSBC 9077</t>
  </si>
  <si>
    <t>Standard length plus peduncle = 49.5 cm</t>
  </si>
  <si>
    <t>Epinephelus</t>
  </si>
  <si>
    <t>brunneus</t>
  </si>
  <si>
    <t>USNM 21336</t>
  </si>
  <si>
    <t>USNM 15462</t>
  </si>
  <si>
    <t>chlorostigma</t>
  </si>
  <si>
    <t>coioides</t>
  </si>
  <si>
    <t>Gökoğlu and Özvarol 2015</t>
  </si>
  <si>
    <t>corallicola</t>
  </si>
  <si>
    <t>BPBM 19345</t>
  </si>
  <si>
    <t>KAUM-I 146160</t>
  </si>
  <si>
    <t>Nakamura and Motomura 2022</t>
  </si>
  <si>
    <t>fuscoguttatus</t>
  </si>
  <si>
    <t>hexagonatus</t>
  </si>
  <si>
    <t>itajara</t>
  </si>
  <si>
    <t>Francesconi and Schwartz 2000</t>
  </si>
  <si>
    <t>FSBC 12632</t>
  </si>
  <si>
    <t>Standard length plus peduncle = 53.7 cm</t>
  </si>
  <si>
    <t>lanceolatus</t>
  </si>
  <si>
    <t>Sureandiran et al. 2020</t>
  </si>
  <si>
    <t>marginatus</t>
  </si>
  <si>
    <t>merra</t>
  </si>
  <si>
    <t>morio</t>
  </si>
  <si>
    <t>FSBC 1701</t>
  </si>
  <si>
    <t>Some kind of serranid</t>
  </si>
  <si>
    <t>FSBC 2457</t>
  </si>
  <si>
    <t>Standard length plus peduncle = 59.5 cm</t>
  </si>
  <si>
    <t>ongus</t>
  </si>
  <si>
    <t>polyphekadion</t>
  </si>
  <si>
    <t>quoyanus</t>
  </si>
  <si>
    <t>striatus</t>
  </si>
  <si>
    <t>FSBC 24226</t>
  </si>
  <si>
    <t>length with peduncle 58.2 cm</t>
  </si>
  <si>
    <t>summana</t>
  </si>
  <si>
    <t>tauvina</t>
  </si>
  <si>
    <t>Head length calculated minus opercular flap</t>
  </si>
  <si>
    <t>Hyporthodus</t>
  </si>
  <si>
    <t>drummondhayi</t>
  </si>
  <si>
    <t>FSBC 7097</t>
  </si>
  <si>
    <t>length with peduncle 55.5 cm</t>
  </si>
  <si>
    <t>mystacinus</t>
  </si>
  <si>
    <t>nigritus</t>
  </si>
  <si>
    <t>USNM 21329</t>
  </si>
  <si>
    <t>Goode and Bean 1878c</t>
  </si>
  <si>
    <t>FSBC 12003</t>
  </si>
  <si>
    <t>Standard length plus peduncle = 52 cm</t>
  </si>
  <si>
    <t>octofasciatus</t>
  </si>
  <si>
    <t>KAUM-I 78728</t>
  </si>
  <si>
    <t>septemfasciatus</t>
  </si>
  <si>
    <t>KAUM-I 78727</t>
  </si>
  <si>
    <t>Luzonichthys</t>
  </si>
  <si>
    <t>waitei</t>
  </si>
  <si>
    <t>BPBM 22041</t>
  </si>
  <si>
    <t>Mycteroperca</t>
  </si>
  <si>
    <t>interstitialis</t>
  </si>
  <si>
    <t>USNM 22236</t>
  </si>
  <si>
    <t>Goode and Bean 1879c</t>
  </si>
  <si>
    <t>FSBC 12022</t>
  </si>
  <si>
    <t>Standard length plus peduncle = 46 cm</t>
  </si>
  <si>
    <t>tigris</t>
  </si>
  <si>
    <t>FSBC 11989</t>
  </si>
  <si>
    <t>Standard length plus peduncle = 61.5 cm</t>
  </si>
  <si>
    <t>FSBC 11990</t>
  </si>
  <si>
    <t>Standard length plus peduncle = 60.2 cm</t>
  </si>
  <si>
    <t>venenosa</t>
  </si>
  <si>
    <t>FSBC 11631</t>
  </si>
  <si>
    <t>Standard length plus peduncle = 74.5 cm</t>
  </si>
  <si>
    <t>Niphon</t>
  </si>
  <si>
    <t>spinosus</t>
  </si>
  <si>
    <t>KAUM-I 67749</t>
  </si>
  <si>
    <t>Plectropomus</t>
  </si>
  <si>
    <t>areolatus</t>
  </si>
  <si>
    <t>BPBM 20404</t>
  </si>
  <si>
    <t>laevis</t>
  </si>
  <si>
    <t>oligacanthus</t>
  </si>
  <si>
    <t>BPBM 16200</t>
  </si>
  <si>
    <t>BPBM 21668</t>
  </si>
  <si>
    <t>Pseudanthias</t>
  </si>
  <si>
    <t>Sacura</t>
  </si>
  <si>
    <t>boulengeri</t>
  </si>
  <si>
    <t>Thomas et al. 2008, Bineesh et al. 2012</t>
  </si>
  <si>
    <t>Saloptia</t>
  </si>
  <si>
    <t>powelli</t>
  </si>
  <si>
    <t>Variola</t>
  </si>
  <si>
    <t>albimarginata</t>
  </si>
  <si>
    <t>BPBM 20152</t>
  </si>
  <si>
    <t>louti</t>
  </si>
  <si>
    <t>Siganus</t>
  </si>
  <si>
    <t>luridus</t>
  </si>
  <si>
    <t>Siganidae</t>
  </si>
  <si>
    <t>FSB-Sig-lur-01</t>
  </si>
  <si>
    <t>Dulčić et al. 2011</t>
  </si>
  <si>
    <t>FSB-Sig-riv-01</t>
  </si>
  <si>
    <t>Soykan et al. 2021</t>
  </si>
  <si>
    <t>Citharichthys</t>
  </si>
  <si>
    <t>spilopterus</t>
  </si>
  <si>
    <t>Pleuronectiformes</t>
  </si>
  <si>
    <t>Paralichthyidae</t>
  </si>
  <si>
    <t>flattened</t>
  </si>
  <si>
    <t>USNM 16315</t>
  </si>
  <si>
    <t>USNM 15177</t>
  </si>
  <si>
    <t>USNM 21279</t>
  </si>
  <si>
    <t>USNM 8436</t>
  </si>
  <si>
    <t>Psettodes</t>
  </si>
  <si>
    <t>erumei</t>
  </si>
  <si>
    <t>Pleuronectifromes</t>
  </si>
  <si>
    <t>Psettodidae</t>
  </si>
  <si>
    <t>Heteropriacanthus</t>
  </si>
  <si>
    <t>cruentatus</t>
  </si>
  <si>
    <t>Priacanthiformes</t>
  </si>
  <si>
    <t>Priacanthidae</t>
  </si>
  <si>
    <t>FSBC 11731</t>
  </si>
  <si>
    <t>Standard length plus peduncle = 46.5 cm</t>
  </si>
  <si>
    <t>Priacanthus</t>
  </si>
  <si>
    <t>sagittarius</t>
  </si>
  <si>
    <t>Alshawy et al. 2019</t>
  </si>
  <si>
    <t>Gökoğlu and Teker 2018</t>
  </si>
  <si>
    <t>BPBM 19473</t>
  </si>
  <si>
    <t>zaiserae</t>
  </si>
  <si>
    <t>KAUM-I 57885</t>
  </si>
  <si>
    <t>Jeong and Motomura 2014</t>
  </si>
  <si>
    <t>KAUM-I 57884</t>
  </si>
  <si>
    <t>Arripis</t>
  </si>
  <si>
    <t>trutta</t>
  </si>
  <si>
    <t>Scombriformes</t>
  </si>
  <si>
    <t>Arripidae</t>
  </si>
  <si>
    <t>NMNZ P.34534</t>
  </si>
  <si>
    <t>Duffy and Petherick 1999</t>
  </si>
  <si>
    <t>Picture from iNaturalist at https://www.inaturalist.org/observations/98423056</t>
  </si>
  <si>
    <t>Brama</t>
  </si>
  <si>
    <t>brama</t>
  </si>
  <si>
    <t>Bramidae</t>
  </si>
  <si>
    <t>Mytilineou et al. 2013</t>
  </si>
  <si>
    <t>Eumegistus</t>
  </si>
  <si>
    <t>breviorti</t>
  </si>
  <si>
    <t>Carvalho-Filho et al. 2009</t>
  </si>
  <si>
    <t>measured off of figure 2 of this paper because individual or mean measurements not reported</t>
  </si>
  <si>
    <t>illustris</t>
  </si>
  <si>
    <t>Taractes</t>
  </si>
  <si>
    <t>rubescens</t>
  </si>
  <si>
    <t>Standard length measured to base of caudal fin. Standard length plus caudal portion of caudal peduncle is 48.7 cm</t>
  </si>
  <si>
    <t>Ray et al. 2018</t>
  </si>
  <si>
    <t>from Andaman and Nicobar Island</t>
  </si>
  <si>
    <t>Puentes et al. 2001</t>
  </si>
  <si>
    <t>from Colombian Pacific</t>
  </si>
  <si>
    <t>Jawad et al. 2014</t>
  </si>
  <si>
    <t>from Oman Sea</t>
  </si>
  <si>
    <t>34</t>
  </si>
  <si>
    <t>Ali and McNoon 2010</t>
  </si>
  <si>
    <t>from West Bengal</t>
  </si>
  <si>
    <t>PKU 57195</t>
  </si>
  <si>
    <t>Lee et al. 2019</t>
  </si>
  <si>
    <t>Standard length measured to base of tail fin</t>
  </si>
  <si>
    <t>PKU 58337</t>
  </si>
  <si>
    <t>FSBC 11654</t>
  </si>
  <si>
    <t>Standard length plus peduncle = 63 cm</t>
  </si>
  <si>
    <t>FSBC 18715</t>
  </si>
  <si>
    <t>Standard length plus peduncle = 47 cm</t>
  </si>
  <si>
    <t>Taractichthys</t>
  </si>
  <si>
    <t>longipinnis</t>
  </si>
  <si>
    <t>Reported standard length 47.24 cm, but this is assumed to be to end of caudal peduncle</t>
  </si>
  <si>
    <t>FSBC 11638</t>
  </si>
  <si>
    <t>length with peduncle 37.9 cm. Using length-weight equation for T. steindachneri</t>
  </si>
  <si>
    <t>FSBC 12956</t>
  </si>
  <si>
    <t>length with peduncle 41.6 cm. Using length-weight equation for T. steindachneri</t>
  </si>
  <si>
    <t>steindachneri</t>
  </si>
  <si>
    <t>Sánchez-Cárdenas et al. 2016</t>
  </si>
  <si>
    <t>weight apparently recorded, but not reported</t>
  </si>
  <si>
    <t>Centrolophus</t>
  </si>
  <si>
    <t>Centrolophidae</t>
  </si>
  <si>
    <t>MEUFC-18- 11-057</t>
  </si>
  <si>
    <t>Ayas et al. 2018</t>
  </si>
  <si>
    <t>Mackay 1972</t>
  </si>
  <si>
    <t>Hyperoglyphe</t>
  </si>
  <si>
    <t>bythites</t>
  </si>
  <si>
    <t>FSBC 9732</t>
  </si>
  <si>
    <t>Tail fin damaged. Total length/standard length ratio calculated from FSBC 18064</t>
  </si>
  <si>
    <t>FSBC 18064</t>
  </si>
  <si>
    <t>Standard length including peduncle 66.3 cm</t>
  </si>
  <si>
    <t>Schedophilus</t>
  </si>
  <si>
    <t>ovalis</t>
  </si>
  <si>
    <t>Cambraia Duarte pers. comm. (FishBase)</t>
  </si>
  <si>
    <t>Downloaded from FishBase at https://www.fishbase.se/photos/PicturesSummary.php?StartRow=2&amp;ID=250&amp;what=species&amp;TotRec=5</t>
  </si>
  <si>
    <t>ESFM-PIS/2018-04</t>
  </si>
  <si>
    <t>Akyol and Özgül 2018</t>
  </si>
  <si>
    <t>Epinnula</t>
  </si>
  <si>
    <t>magistralis</t>
  </si>
  <si>
    <t>Gempylidae</t>
  </si>
  <si>
    <t>USNM 391434</t>
  </si>
  <si>
    <t>Ho et al. 2017</t>
  </si>
  <si>
    <t>Weight calculated assuming geometric similarity with KAUM-I 172269</t>
  </si>
  <si>
    <t>pacifica</t>
  </si>
  <si>
    <t>KAUM-I 172269</t>
  </si>
  <si>
    <t>Hata and Motomura 2016; Ho et al. 2017</t>
  </si>
  <si>
    <t>KAUM-I 151544</t>
  </si>
  <si>
    <t>Gempylus</t>
  </si>
  <si>
    <t>serpens</t>
  </si>
  <si>
    <t>anguilliform</t>
  </si>
  <si>
    <t>Osmany et al. 2019</t>
  </si>
  <si>
    <t>NIBR 0000020418</t>
  </si>
  <si>
    <t>Myoung et al. 2013</t>
  </si>
  <si>
    <t>Total length and fork length calculated from standard length in figured specimen</t>
  </si>
  <si>
    <t>Lepidocybium</t>
  </si>
  <si>
    <t>flavobrunneum</t>
  </si>
  <si>
    <t>Zohra et al. 2020</t>
  </si>
  <si>
    <t>Reported total length 75 cm</t>
  </si>
  <si>
    <t>Nashad et al. 2018</t>
  </si>
  <si>
    <t>Bartlett and Backus 1962</t>
  </si>
  <si>
    <t>Weight is frozen weight but very similar to estimated weight using Keller et al. 2014</t>
  </si>
  <si>
    <t>Total length back-calculated from fork length using equation in Keller et al. 2014. Weight is frozen weight but very similar to estimated weight using Keller et al. 2014</t>
  </si>
  <si>
    <t>Song et al. 2020</t>
  </si>
  <si>
    <t>Promethichthys</t>
  </si>
  <si>
    <t>prometheus</t>
  </si>
  <si>
    <t>Ruvettus</t>
  </si>
  <si>
    <t>pretiosus</t>
  </si>
  <si>
    <t>Acarli et al. 2017</t>
  </si>
  <si>
    <t>Ben Amor et al. 2021</t>
  </si>
  <si>
    <t>Thyrsites</t>
  </si>
  <si>
    <t>atun</t>
  </si>
  <si>
    <t>Standard length measured to base of caudal fin. Length-weight equation for male T. atun used. Photo uploaded to FishBase at https://www.fishbase.de/photos/UploadedBy.php?autoctr=5942&amp;win=uploaded</t>
  </si>
  <si>
    <t>Standard length measured to base of caudal fin. Length-weight equation for male T. atun used. Photo uploaded to FishBase at https://www.fishbase.de/photos/UploadedBy.php?autoctr=5943&amp;win=uploaded</t>
  </si>
  <si>
    <t>Thyrsitoides</t>
  </si>
  <si>
    <t>marleyi</t>
  </si>
  <si>
    <t>Kim et al. 2012</t>
  </si>
  <si>
    <t>Tibbats pers. comm. (FishBase)</t>
  </si>
  <si>
    <t>Photo uploaded to FishBase at https://www.fishbase.de/photos/UploadedBy.php?autoctr=10852&amp;win=uploaded</t>
  </si>
  <si>
    <t>Icosteus</t>
  </si>
  <si>
    <t>aenigmaticus</t>
  </si>
  <si>
    <t>Icosteidae</t>
  </si>
  <si>
    <t>Kubota and Uyeno 1971</t>
  </si>
  <si>
    <t>Acanthocybium</t>
  </si>
  <si>
    <t>solandri</t>
  </si>
  <si>
    <t>Scombridae</t>
  </si>
  <si>
    <t>Rao 1960</t>
  </si>
  <si>
    <t>Fork length converted to total length using equation of Hogwarth 1976</t>
  </si>
  <si>
    <t>Romeo et al. 2005</t>
  </si>
  <si>
    <t>FSBC 6267</t>
  </si>
  <si>
    <t>Tail fin damaged, total length estimated from fork length using equation of Hogwarth 1976</t>
  </si>
  <si>
    <t>Allothunnus</t>
  </si>
  <si>
    <t>fallai</t>
  </si>
  <si>
    <t>Collette and Díaz de Astarloa 2008</t>
  </si>
  <si>
    <t>Olsen 1962</t>
  </si>
  <si>
    <t>Wolfe and Webb 1975</t>
  </si>
  <si>
    <t>What these authors describe as "standard length" is actually fork length</t>
  </si>
  <si>
    <t>Auxis</t>
  </si>
  <si>
    <t>rochei</t>
  </si>
  <si>
    <t>9</t>
  </si>
  <si>
    <t>Ghar el Melh sample</t>
  </si>
  <si>
    <t>Allaya et al. 2016</t>
  </si>
  <si>
    <t>Allometric equations in study</t>
  </si>
  <si>
    <t>122</t>
  </si>
  <si>
    <t>Mahdia sample</t>
  </si>
  <si>
    <t>48</t>
  </si>
  <si>
    <t>Sidi Daoud sample</t>
  </si>
  <si>
    <t>Auroc_u1</t>
  </si>
  <si>
    <t>Auroc_u2</t>
  </si>
  <si>
    <t>thazard</t>
  </si>
  <si>
    <t>Autha u2</t>
  </si>
  <si>
    <t>Autha u4</t>
  </si>
  <si>
    <t>Autha u3</t>
  </si>
  <si>
    <t>Autha u1</t>
  </si>
  <si>
    <t>Cybiosarda</t>
  </si>
  <si>
    <t>Collete and Chao 1975</t>
  </si>
  <si>
    <t>Reported as proportions, data missing for some individuals. Total length and standard length estimated from fork length using proportions in specimen figured in this study (fig. 1a, USNM 25907-F2)</t>
  </si>
  <si>
    <t>Euthynnus</t>
  </si>
  <si>
    <t>alletteratus</t>
  </si>
  <si>
    <t>203</t>
  </si>
  <si>
    <t>Adams and Kerstetter 2014</t>
  </si>
  <si>
    <t>Romeo and Mansueti 1962</t>
  </si>
  <si>
    <t>Gasterochisma</t>
  </si>
  <si>
    <t>melampus</t>
  </si>
  <si>
    <t>MNRJ 37577</t>
  </si>
  <si>
    <t>Santos and Nunan 2015</t>
  </si>
  <si>
    <t>Mouth width is a bit approximate due to angle</t>
  </si>
  <si>
    <t>AZUSC4135</t>
  </si>
  <si>
    <t>Rotundo et al. 2015</t>
  </si>
  <si>
    <t>USNM 325137</t>
  </si>
  <si>
    <t>Ito et al. 1994</t>
  </si>
  <si>
    <t>Total length and standard length estimated using proportions relative to fork length in one figured specimen</t>
  </si>
  <si>
    <t>Grammatorcynus</t>
  </si>
  <si>
    <t>PSUZC 20110813-01.01</t>
  </si>
  <si>
    <t>Lheknim 2019</t>
  </si>
  <si>
    <t>Total length estimated based on fork length/total length in PSUZC 20110813-01.02</t>
  </si>
  <si>
    <t>PSUZC 20110813-01.02</t>
  </si>
  <si>
    <t>Gymnosarda</t>
  </si>
  <si>
    <t>18</t>
  </si>
  <si>
    <t>Total length and standard length estimated from fork length using proportions in specimen figured in this study (fig. 2a, ANSP 93818)</t>
  </si>
  <si>
    <t>Katsuwonus</t>
  </si>
  <si>
    <t>pelamis</t>
  </si>
  <si>
    <t>Bullis and Mather 1956</t>
  </si>
  <si>
    <t>total length and standard length estimated from fork length using equation in Adams and Kerstetter 2014. SVL and prepelvic length not collected because these appear to have been measured as point to point distances, which due to the deep body of tuna results in these measurements being taken at oblique angles to the anteroposterior body axis</t>
  </si>
  <si>
    <t>76</t>
  </si>
  <si>
    <t>FSBC 5033</t>
  </si>
  <si>
    <t>Tail fin damaged, total length estimated using equation in Adams and Kerstetter 2014</t>
  </si>
  <si>
    <t>Orcynopsis</t>
  </si>
  <si>
    <t>subadult</t>
  </si>
  <si>
    <t>MSNC 4616</t>
  </si>
  <si>
    <t>Insacco and Zava 2020</t>
  </si>
  <si>
    <t>Rastrelliger</t>
  </si>
  <si>
    <t>brachyosoma</t>
  </si>
  <si>
    <t>Goutham and Mohanraju 2015</t>
  </si>
  <si>
    <t>kanagurta</t>
  </si>
  <si>
    <t>Sarda</t>
  </si>
  <si>
    <t>australis</t>
  </si>
  <si>
    <t>21</t>
  </si>
  <si>
    <t>Reported as proportions, data missing for some individuals. Total and standard length estimated from fork length using the proportions of the specimen of Sarda orientalis in Randall (1997)</t>
  </si>
  <si>
    <t>chiliensis</t>
  </si>
  <si>
    <t>24</t>
  </si>
  <si>
    <t>Sarda chilensis lineolata</t>
  </si>
  <si>
    <t>Reported as proportions, data missing for some individuals. Total length and standard length estimated from fork length using a photo by P. Béarez uploaded to FishBase (https://www.fishbase.se/photos/PicturesSummary.php?ID=113&amp;what=species)</t>
  </si>
  <si>
    <t>Sarda chilensis chilensis</t>
  </si>
  <si>
    <t>orientalis</t>
  </si>
  <si>
    <t>7</t>
  </si>
  <si>
    <t>Japan</t>
  </si>
  <si>
    <t>east-tropical Pacific</t>
  </si>
  <si>
    <t>Scomber</t>
  </si>
  <si>
    <t>australasicus</t>
  </si>
  <si>
    <t>Standard length measured to base of caudal fin. Identified as S. japonicus in FishBase at the time of this writing but Indian Ocean records of S. japonicus have been transferred to S. australasicus</t>
  </si>
  <si>
    <t>scomber</t>
  </si>
  <si>
    <t>Cengiz 2020</t>
  </si>
  <si>
    <t>Scomberomorus</t>
  </si>
  <si>
    <t>cavalla</t>
  </si>
  <si>
    <t>Butz and Mansueti 1962</t>
  </si>
  <si>
    <t>Female specimen in this paper. Standard length using equation from Beaumariage (1973)</t>
  </si>
  <si>
    <t>Specimen of unknown sex in this paper. Eye DV diameter from Fig. 2 of this paper. Standard length using equation from Beaumariage (1973)</t>
  </si>
  <si>
    <t>commerson</t>
  </si>
  <si>
    <t>guttatus</t>
  </si>
  <si>
    <t>FSBC 6412</t>
  </si>
  <si>
    <t>munroi</t>
  </si>
  <si>
    <t>AMS I.21029-001</t>
  </si>
  <si>
    <t>Collette and Russo 1980</t>
  </si>
  <si>
    <t>11</t>
  </si>
  <si>
    <t>Number of specimens sampled for proportions varies in study, but orbit length and fork length are the same. Total length calculated from proportions in figured specimen, as total length was not reported</t>
  </si>
  <si>
    <t>niphonius</t>
  </si>
  <si>
    <t>USNM uncatalogued</t>
  </si>
  <si>
    <t>Number of specimens sampled for proportions varies in study, but orbit length and fork length are the same. Total length calculated from fork length using the equations of Xu et al. (2016)</t>
  </si>
  <si>
    <t>regalis</t>
  </si>
  <si>
    <t>FSBC 6404</t>
  </si>
  <si>
    <t>Thunnus</t>
  </si>
  <si>
    <t>alalunga</t>
  </si>
  <si>
    <t>Specimen figured in Fig 3b of this paper appears to be same individual, they have same fork length</t>
  </si>
  <si>
    <t>Total length and standard length estimated using figured specimen in this study.  SVL and prepelvic length not collected because these appear to have been measured as point to point distances, which due to the deep body of tuna results in these measurements being taken at oblique angles to the anteroposterior body axis</t>
  </si>
  <si>
    <t>Total length and standard length estimated using figured specimen in this study. SVL and prepelvic length not collected because these appear to have been measured as point to point distances, which due to the deep body of tuna results in these measurements being taken at oblique angles to the anteroposterior body axis</t>
  </si>
  <si>
    <t>albacares</t>
  </si>
  <si>
    <t>Specimen figured in Fig 3a of this paper appears to be same individual, they have same fork length</t>
  </si>
  <si>
    <t>Total length and standard length estimated using two figured specimens in this study. SVL and prepelvic length not collected because these appear to have been measured as point to point distances, which due to the deep body of tuna results in these measurements being taken at oblique angles to the anteroposterior body axis</t>
  </si>
  <si>
    <t>Specimen figured in Fig 2a of this paper appears to be same individual, they have same fork length</t>
  </si>
  <si>
    <t>atlanticus</t>
  </si>
  <si>
    <t>207</t>
  </si>
  <si>
    <t>FSBC 6414</t>
  </si>
  <si>
    <t>length with peduncle 65.5 cm</t>
  </si>
  <si>
    <t>FSBC 2452</t>
  </si>
  <si>
    <t>length with peduncle 78.5 cm</t>
  </si>
  <si>
    <t>obesus</t>
  </si>
  <si>
    <t>Specimen figured in Fig 2b of this paper appears to be same individual, they have same fork length</t>
  </si>
  <si>
    <t>Zaki et al. 2017</t>
  </si>
  <si>
    <t>Girth and body depth seem to have been mixed up in Zaki et al. 2017 due to a lapsus. Peduncle height is measured at a slight angle.</t>
  </si>
  <si>
    <t>thynnus</t>
  </si>
  <si>
    <t>Rivas 1955</t>
  </si>
  <si>
    <t>Total length and standard length calculated from fork length using length-length ratios in FishBase. SVL and prepelvic length not collected because these appear to have been measured as point to point distances, which due to the deep body of tuna results in these measurements being taken at oblique angles to the anteroposterior body axis</t>
  </si>
  <si>
    <t>tonggol</t>
  </si>
  <si>
    <t>Listed as 54 cm measured over curves. Standard length measured from base of caudal fin. May be on the very edge of sexual maturity based on size.</t>
  </si>
  <si>
    <t>Listed as 50 cm measured over curves. Standard length measured from base of caudal fin.</t>
  </si>
  <si>
    <t>Scombrolabrax</t>
  </si>
  <si>
    <t>heterolepis</t>
  </si>
  <si>
    <t>Scombrolabracidae</t>
  </si>
  <si>
    <t>KAUM-I 113237</t>
  </si>
  <si>
    <t>Hata et al. 2019</t>
  </si>
  <si>
    <t>Aphanopus</t>
  </si>
  <si>
    <t>carbo</t>
  </si>
  <si>
    <t>Trichiuridae</t>
  </si>
  <si>
    <t>Templeman and Squires 1963</t>
  </si>
  <si>
    <t>Weighs are preserved weight in formalin, but are very close to those calculated using length-weight equations for the species</t>
  </si>
  <si>
    <t>intermedius</t>
  </si>
  <si>
    <t>Eduardo et al. 2018</t>
  </si>
  <si>
    <t>Anarhichas</t>
  </si>
  <si>
    <t>denticulatus</t>
  </si>
  <si>
    <t>Scorpaeniformes</t>
  </si>
  <si>
    <t>Anarhichadidae</t>
  </si>
  <si>
    <t>Rodríguez-Cabello et al. 2015</t>
  </si>
  <si>
    <t>prebranchial length is a bit approximate due to specimen, determined in part by looking at skulls of Anarhichas</t>
  </si>
  <si>
    <t>Dendrochirus</t>
  </si>
  <si>
    <t>zebra</t>
  </si>
  <si>
    <t>Scorpaenidae</t>
  </si>
  <si>
    <t>Ectreposebastes</t>
  </si>
  <si>
    <t>MNHN-IC-2019-0078</t>
  </si>
  <si>
    <t>Romanov et al. 2021</t>
  </si>
  <si>
    <t>Pterois</t>
  </si>
  <si>
    <t>miles</t>
  </si>
  <si>
    <t>MSL 2263</t>
  </si>
  <si>
    <t>Ali et al. 2016</t>
  </si>
  <si>
    <t>MSL 2265</t>
  </si>
  <si>
    <t>Oray et al. 2015</t>
  </si>
  <si>
    <t>Supposedly has measured weight but is not reported, possible lapsus</t>
  </si>
  <si>
    <t>Guzmán-Méndez et al. 2017</t>
  </si>
  <si>
    <t>MSL 2290</t>
  </si>
  <si>
    <t>Ali et al. 2017</t>
  </si>
  <si>
    <t>Head length and OOL measured to base of opercular spine</t>
  </si>
  <si>
    <t>volitans</t>
  </si>
  <si>
    <t>Scorpaenodes</t>
  </si>
  <si>
    <t>evides</t>
  </si>
  <si>
    <t>Referred to in Mihalitsis and Belwood 2019 as Scorpaenodes littoralis</t>
  </si>
  <si>
    <t>Sebastapistes</t>
  </si>
  <si>
    <t>BPBM 8011</t>
  </si>
  <si>
    <t>Length-weight equation for Sebastapistes ballieui used</t>
  </si>
  <si>
    <t>BPBM 18348</t>
  </si>
  <si>
    <t>Taenianotus</t>
  </si>
  <si>
    <t>triacanthus</t>
  </si>
  <si>
    <t>Helicolenus</t>
  </si>
  <si>
    <t>dactylopterus</t>
  </si>
  <si>
    <t>Sebastidae</t>
  </si>
  <si>
    <t>FST Hel-dac-01</t>
  </si>
  <si>
    <t>Ben Amour et al. 2016</t>
  </si>
  <si>
    <t>Trachicephalus</t>
  </si>
  <si>
    <t>uranoscopus</t>
  </si>
  <si>
    <t>Synanceiidae</t>
  </si>
  <si>
    <t>Karna et al. 2019</t>
  </si>
  <si>
    <t>Gymnocranius</t>
  </si>
  <si>
    <t>audleyi</t>
  </si>
  <si>
    <t>Spariformes</t>
  </si>
  <si>
    <t>gyaud u1</t>
  </si>
  <si>
    <t>Length-weight relationship for Gymnocranius spp. used because species-specific equation could not be found. This interspecific equation shows low error (5.9%), so is considered appropriate here</t>
  </si>
  <si>
    <t>gyaud u2</t>
  </si>
  <si>
    <t>grandoculis</t>
  </si>
  <si>
    <t>MNHN 0000-8811</t>
  </si>
  <si>
    <t>Borsa et al. 2010</t>
  </si>
  <si>
    <t>Caudal fin damaged. Total length and fork length estimated using standard length/total length ratio in other specimens</t>
  </si>
  <si>
    <t>IRDN 20080607 B</t>
  </si>
  <si>
    <t>Total length and fork length estimated using standard length/total length ratio in other specimens</t>
  </si>
  <si>
    <t>MNHN 2009-006</t>
  </si>
  <si>
    <t>QMI 5284</t>
  </si>
  <si>
    <t>oblongus</t>
  </si>
  <si>
    <t>MNHN 2009-005</t>
  </si>
  <si>
    <t>Weight estimated using length-weight relationship for G. grandoculis</t>
  </si>
  <si>
    <t>MNHN 2009-008</t>
  </si>
  <si>
    <t>MNHN 2009-007</t>
  </si>
  <si>
    <t>MNHN 2009-009</t>
  </si>
  <si>
    <t>amboinensis</t>
  </si>
  <si>
    <t>KAUM-I 95740</t>
  </si>
  <si>
    <t>Hata and Motomura 2017</t>
  </si>
  <si>
    <t>KAUM-I 71918</t>
  </si>
  <si>
    <t>borbonicus</t>
  </si>
  <si>
    <t>erythropterus</t>
  </si>
  <si>
    <t>Ontogenetic stage determined from Longenecker et al. 2014</t>
  </si>
  <si>
    <t>Reyes 2017</t>
  </si>
  <si>
    <t>harak</t>
  </si>
  <si>
    <t>lentjan</t>
  </si>
  <si>
    <t>mahsena</t>
  </si>
  <si>
    <t>microdon</t>
  </si>
  <si>
    <t>miniatus</t>
  </si>
  <si>
    <t>ornatus</t>
  </si>
  <si>
    <t>rubriopercularis</t>
  </si>
  <si>
    <t>KAUM-I 83965</t>
  </si>
  <si>
    <t>xanthochilus</t>
  </si>
  <si>
    <t>bifasciatus</t>
  </si>
  <si>
    <t>Argyrops</t>
  </si>
  <si>
    <t>spinifer</t>
  </si>
  <si>
    <t>Calamus</t>
  </si>
  <si>
    <t>bajonado</t>
  </si>
  <si>
    <t>FSBC 7958</t>
  </si>
  <si>
    <t>Crenidens</t>
  </si>
  <si>
    <t>crenidens</t>
  </si>
  <si>
    <t>Pagrus</t>
  </si>
  <si>
    <t>pagrus</t>
  </si>
  <si>
    <t>USNM 21339</t>
  </si>
  <si>
    <t>USNM 20981a</t>
  </si>
  <si>
    <t>USNM 20981b</t>
  </si>
  <si>
    <t>Aulostomus</t>
  </si>
  <si>
    <t>chinensis</t>
  </si>
  <si>
    <t>Syngnathiformes</t>
  </si>
  <si>
    <t>Aulostomidae</t>
  </si>
  <si>
    <t>FSBC 8282</t>
  </si>
  <si>
    <t>Parupeneus</t>
  </si>
  <si>
    <t>forsskali</t>
  </si>
  <si>
    <t>Mullidae</t>
  </si>
  <si>
    <t>AUBM OS 3889</t>
  </si>
  <si>
    <t>Bariche et al. 2013</t>
  </si>
  <si>
    <t>Pseudupeneus</t>
  </si>
  <si>
    <t>prayensis</t>
  </si>
  <si>
    <t>FSB-Pseu-pra 01</t>
  </si>
  <si>
    <t>Azzouz et al. 2011</t>
  </si>
  <si>
    <t>FSB-Pseu-pra 02</t>
  </si>
  <si>
    <t>IFAN-Pseu-pra 02</t>
  </si>
  <si>
    <t>Balistes</t>
  </si>
  <si>
    <t>capriscus</t>
  </si>
  <si>
    <t>Tetraodontiformes</t>
  </si>
  <si>
    <t>Balistidae</t>
  </si>
  <si>
    <t>FSBC 24286</t>
  </si>
  <si>
    <t>length with peduncle 32.5 cm. Prebranchial length is approximate</t>
  </si>
  <si>
    <t>Balistoides</t>
  </si>
  <si>
    <t>Afrisal et al. 2019</t>
  </si>
  <si>
    <t>Length of gill chamber 7.1 cm</t>
  </si>
  <si>
    <t>Masturus</t>
  </si>
  <si>
    <t>Molidae</t>
  </si>
  <si>
    <t>Babu et al. 2019</t>
  </si>
  <si>
    <t>Mola</t>
  </si>
  <si>
    <t>alexandrini</t>
  </si>
  <si>
    <t>Jawad et al. 2012</t>
  </si>
  <si>
    <t>Aluterus</t>
  </si>
  <si>
    <t>monoceros</t>
  </si>
  <si>
    <t>Monacanthidae</t>
  </si>
  <si>
    <t>FSBC 24285</t>
  </si>
  <si>
    <t>length with peduncle 50 cm</t>
  </si>
  <si>
    <t>FSBC 35672</t>
  </si>
  <si>
    <t>Standard length plus peduncle = 55.7 cm</t>
  </si>
  <si>
    <t>Cantherhines</t>
  </si>
  <si>
    <t>macrocerus</t>
  </si>
  <si>
    <t>FSBC 6410</t>
  </si>
  <si>
    <t>Standard length plus peduncle = 36.2 cm</t>
  </si>
  <si>
    <t>Stephanolepis</t>
  </si>
  <si>
    <t>diaspros</t>
  </si>
  <si>
    <t>ESFM-PIS/2020-02</t>
  </si>
  <si>
    <t>Metin and Akyol 2020</t>
  </si>
  <si>
    <t>Lagocephalus</t>
  </si>
  <si>
    <t>guentheri</t>
  </si>
  <si>
    <t>Tetraodontidae</t>
  </si>
  <si>
    <t>Erguden et al. 2017</t>
  </si>
  <si>
    <t>laevigatus</t>
  </si>
  <si>
    <t>FSBC 8814</t>
  </si>
  <si>
    <t>FSBC 8018</t>
  </si>
  <si>
    <t>lagocephalus</t>
  </si>
  <si>
    <t>Teker et al. 2018</t>
  </si>
  <si>
    <t>scleratus</t>
  </si>
  <si>
    <t>spadiceus</t>
  </si>
  <si>
    <t>Kiparissis et al. 2018</t>
  </si>
  <si>
    <t>Sphoeroides</t>
  </si>
  <si>
    <t>pachygaster</t>
  </si>
  <si>
    <t>Lipej et al. 2013</t>
  </si>
  <si>
    <t>Weight was measured but not reported</t>
  </si>
  <si>
    <t>Paratrachichthys</t>
  </si>
  <si>
    <t>trailli</t>
  </si>
  <si>
    <t>Trachichthyiformes</t>
  </si>
  <si>
    <t>Trachichthyidae</t>
  </si>
  <si>
    <t>Acipenser</t>
  </si>
  <si>
    <t>oxyrinchus</t>
  </si>
  <si>
    <t>Basal Actinopterygii</t>
  </si>
  <si>
    <t>Acipenseriformes</t>
  </si>
  <si>
    <t>Acipenseridae</t>
  </si>
  <si>
    <t>FSBC 32937</t>
  </si>
  <si>
    <t>Standard length plus peduncle = 146.7 cm</t>
  </si>
  <si>
    <t>ruthenus</t>
  </si>
  <si>
    <t>60</t>
  </si>
  <si>
    <t>Kalmykov et al. 2009</t>
  </si>
  <si>
    <t>sinensis</t>
  </si>
  <si>
    <t>KAUM-I 99269</t>
  </si>
  <si>
    <t>Hata et al. 2018</t>
  </si>
  <si>
    <t>Huso</t>
  </si>
  <si>
    <t>dauricus</t>
  </si>
  <si>
    <t>Honma and Itano 1994</t>
  </si>
  <si>
    <t>Pseudoscaphirhynchus</t>
  </si>
  <si>
    <t>hermanni</t>
  </si>
  <si>
    <t>Salnikov et al. 1996</t>
  </si>
  <si>
    <t>Scaphirhynchus</t>
  </si>
  <si>
    <t>platorynchus</t>
  </si>
  <si>
    <t>45</t>
  </si>
  <si>
    <t>Williams and Clemmer 1991</t>
  </si>
  <si>
    <t>suttkusi</t>
  </si>
  <si>
    <t>TU 135000</t>
  </si>
  <si>
    <t>Length-weight equation of S. platorynchus used</t>
  </si>
  <si>
    <t>27</t>
  </si>
  <si>
    <t>Polyodon</t>
  </si>
  <si>
    <t>spathula</t>
  </si>
  <si>
    <t>Polyodontidae</t>
  </si>
  <si>
    <t>OSUM 77243</t>
  </si>
  <si>
    <t>OSUM 34195</t>
  </si>
  <si>
    <t>Amia</t>
  </si>
  <si>
    <t>calva</t>
  </si>
  <si>
    <t>Amiiformes</t>
  </si>
  <si>
    <t>Amiidae</t>
  </si>
  <si>
    <t>CMNH 2504</t>
  </si>
  <si>
    <t>CMNH 2571a</t>
  </si>
  <si>
    <t>CMNH 2571b</t>
  </si>
  <si>
    <t>CMNH 2109</t>
  </si>
  <si>
    <t>CMNH 3278</t>
  </si>
  <si>
    <t>OSUM 14022a</t>
  </si>
  <si>
    <t>OSUM 14023</t>
  </si>
  <si>
    <t>OSUM 14022b</t>
  </si>
  <si>
    <t>Head depth is approximate</t>
  </si>
  <si>
    <t>OSUM 14022c</t>
  </si>
  <si>
    <t>OSUM 103663</t>
  </si>
  <si>
    <t>OSUM unnumbered</t>
  </si>
  <si>
    <t>Atractosteus</t>
  </si>
  <si>
    <t>spatula</t>
  </si>
  <si>
    <t>Lepisosteiformes</t>
  </si>
  <si>
    <t>Lepisosteidae</t>
  </si>
  <si>
    <t>McDonald et al. 2013</t>
  </si>
  <si>
    <t>Single figured specimen.</t>
  </si>
  <si>
    <t>Lepisosteus</t>
  </si>
  <si>
    <t>CMNH 1b</t>
  </si>
  <si>
    <t>osseus</t>
  </si>
  <si>
    <t>CMNH 2299a</t>
  </si>
  <si>
    <t>CMNH 2299b</t>
  </si>
  <si>
    <t>CMNH 2299c</t>
  </si>
  <si>
    <t>CMNH 1a</t>
  </si>
  <si>
    <t>Polypterus</t>
  </si>
  <si>
    <t>mokelembembe</t>
  </si>
  <si>
    <t>Polypteriformes</t>
  </si>
  <si>
    <t>Polypteridae</t>
  </si>
  <si>
    <t>Schliewen and Schäfer 2006</t>
  </si>
  <si>
    <t>ZSM 33571-3</t>
  </si>
  <si>
    <t>palmas</t>
  </si>
  <si>
    <t>RMCA (MRAC) 92-52-P-10-20</t>
  </si>
  <si>
    <t>Hanssens et al. 1995</t>
  </si>
  <si>
    <t>37</t>
  </si>
  <si>
    <t>Total length estimated using the proportions of MRAC 73-10-P-14-15, as total length was apparently measured by Hanssens et al. 1995 but not reported. Includes data from MRAC 73-10-P-14-15</t>
  </si>
  <si>
    <t>RMCA (MRAC) 73-10-P-14-15</t>
  </si>
  <si>
    <t>22</t>
  </si>
  <si>
    <t>Total length estimated using the proportions of MRAC 92-52-P-10-20, as total length was apparently measured by Hanssens et al. 1995 but not reported. Includes data from MRAC 92-52-P-10-20</t>
  </si>
  <si>
    <t>polli</t>
  </si>
  <si>
    <t>RMCA (MRAC) 47667</t>
  </si>
  <si>
    <t>Using length-weight equation for Polypterus palmas</t>
  </si>
  <si>
    <t>Using length-weight equation for Polypterus palmas. Total length estimated using the proportions of MRAC 47667, as total length was apparently measured by Hanssens et al. 1995 but not reported. Includes data from MRAC 47667</t>
  </si>
  <si>
    <t>retropinnis</t>
  </si>
  <si>
    <t>Regression equation for P. mokelembembe used, as no equations for P. retropinnis available. Total length estimated from ZSM 29729 because tail fin is damaged</t>
  </si>
  <si>
    <t>ZSM 29729</t>
  </si>
  <si>
    <t>Regression equation for P. mokelembembe used, as no equations for P. retropinnis available</t>
  </si>
  <si>
    <t>Albula</t>
  </si>
  <si>
    <t>argentea</t>
  </si>
  <si>
    <t>Basal Teleostei</t>
  </si>
  <si>
    <t>Albuliformes</t>
  </si>
  <si>
    <t>Albulidae</t>
  </si>
  <si>
    <t>glossodonta</t>
  </si>
  <si>
    <t>body mass estimated using length-weight equations for A. vulpes</t>
  </si>
  <si>
    <t>vulpes</t>
  </si>
  <si>
    <t>FSBC 18801</t>
  </si>
  <si>
    <t>FSBC 19093a</t>
  </si>
  <si>
    <t>length with peduncle 48 cm</t>
  </si>
  <si>
    <t>FSBC 19093b</t>
  </si>
  <si>
    <t>FSBC 19093c</t>
  </si>
  <si>
    <t>length with peduncle 52 cm</t>
  </si>
  <si>
    <t>FSBC 19093d</t>
  </si>
  <si>
    <t>length with peduncle 61 cm</t>
  </si>
  <si>
    <t>Anguilla</t>
  </si>
  <si>
    <t>rostrata</t>
  </si>
  <si>
    <t>Anguilliformes</t>
  </si>
  <si>
    <t>Anguillidae</t>
  </si>
  <si>
    <t>Conger</t>
  </si>
  <si>
    <t>Congridae</t>
  </si>
  <si>
    <t>Yagi et al. 2013</t>
  </si>
  <si>
    <t>oceanicus</t>
  </si>
  <si>
    <t>FSBC 18272</t>
  </si>
  <si>
    <t>sp.</t>
  </si>
  <si>
    <t>FSBC 7595</t>
  </si>
  <si>
    <t>length-weight relationship for Conger oceanicus used</t>
  </si>
  <si>
    <t>Rhyncoconger</t>
  </si>
  <si>
    <t>flavus</t>
  </si>
  <si>
    <t>FSBC 32081</t>
  </si>
  <si>
    <t>Muraenesox</t>
  </si>
  <si>
    <t>cinereus</t>
  </si>
  <si>
    <t>Muraenesocidae</t>
  </si>
  <si>
    <t>Enchelycore</t>
  </si>
  <si>
    <t>anatina</t>
  </si>
  <si>
    <t>Muraenidae</t>
  </si>
  <si>
    <t>Gymnothorax</t>
  </si>
  <si>
    <t>australicola</t>
  </si>
  <si>
    <t>Lavenberg 1992</t>
  </si>
  <si>
    <t>Using length-weight equation for Gymnothorax spp.</t>
  </si>
  <si>
    <t>reticularis</t>
  </si>
  <si>
    <t>TAU P. 14971</t>
  </si>
  <si>
    <t>Stern and Goren 2013</t>
  </si>
  <si>
    <t>ypsilon</t>
  </si>
  <si>
    <t>URM-P 1783</t>
  </si>
  <si>
    <t>Hatooka and Randall 1992</t>
  </si>
  <si>
    <t>FAKU 51430</t>
  </si>
  <si>
    <t>FAKU 51064</t>
  </si>
  <si>
    <t>FAKU 100530</t>
  </si>
  <si>
    <t>SMBL-F 73341</t>
  </si>
  <si>
    <t>ZUMT 55591</t>
  </si>
  <si>
    <t>ZUMT 55594</t>
  </si>
  <si>
    <t>BPBM 9643-1</t>
  </si>
  <si>
    <t>BPBM 9643-3</t>
  </si>
  <si>
    <t>BPBM 9643-4</t>
  </si>
  <si>
    <t>Strophiodon</t>
  </si>
  <si>
    <t>sathete</t>
  </si>
  <si>
    <t>Loh et al. 2015</t>
  </si>
  <si>
    <t>Elops</t>
  </si>
  <si>
    <t>machnata</t>
  </si>
  <si>
    <t>Elopiformes</t>
  </si>
  <si>
    <t>Elopidae</t>
  </si>
  <si>
    <t>Uploaded to FishBase at https://fishbase.de/photos/UploadedBy.php?autoctr=17998&amp;win=uploaded</t>
  </si>
  <si>
    <t>Uploaded to FishBase at https://fishbase.net.br/photos/UploadedBy.php?autoctr=18462&amp;win=uploaded</t>
  </si>
  <si>
    <t>UNPSJB ICT-2019/03</t>
  </si>
  <si>
    <t>Bovcon et al. 2022</t>
  </si>
  <si>
    <t>Using length-weight equation for E. saurus</t>
  </si>
  <si>
    <t>CNPICT-2013/45</t>
  </si>
  <si>
    <t>UF 45683</t>
  </si>
  <si>
    <t>McBride et al. 2010</t>
  </si>
  <si>
    <t>Megalops</t>
  </si>
  <si>
    <t>Megalopidae</t>
  </si>
  <si>
    <t>Arronte et al. 2004</t>
  </si>
  <si>
    <t>Preorbital length remeasured because it did not agreee with the remaining proportions of the specimen</t>
  </si>
  <si>
    <t>Bañón et al. 2019a</t>
  </si>
  <si>
    <t>Twomey and Byrne 1985</t>
  </si>
  <si>
    <t>Roux 1960</t>
  </si>
  <si>
    <t>cyprinoides</t>
  </si>
  <si>
    <t>Dolganov et al. 2008</t>
  </si>
  <si>
    <t>Estimated from picture, caudal rays damaged a bit</t>
  </si>
  <si>
    <t>Hiodon</t>
  </si>
  <si>
    <t>tergisus</t>
  </si>
  <si>
    <t>Hiodontiformes</t>
  </si>
  <si>
    <t>Hiodontidae</t>
  </si>
  <si>
    <t>CMNH 35a</t>
  </si>
  <si>
    <t>Equation from lower Ottawa River, 1977 used, used fork length instead of total length to account for tail being potentially folded back in other study</t>
  </si>
  <si>
    <t>CMNH 35b</t>
  </si>
  <si>
    <t>CMNH 35c</t>
  </si>
  <si>
    <t>CMNH 3993a</t>
  </si>
  <si>
    <t>CMNH 3993b</t>
  </si>
  <si>
    <t>Heckelichthys</t>
  </si>
  <si>
    <t>Ichthyodectiformes</t>
  </si>
  <si>
    <t>Bardackichthyidae</t>
  </si>
  <si>
    <t>Taverne 2008</t>
  </si>
  <si>
    <t>Reconstruction in Figure 5</t>
  </si>
  <si>
    <t>vexillifer</t>
  </si>
  <si>
    <t>Reconstruction in Figure 7</t>
  </si>
  <si>
    <t>Thrissops</t>
  </si>
  <si>
    <t>subovatus</t>
  </si>
  <si>
    <t>Basal Ichthyodectiformes</t>
  </si>
  <si>
    <t>NMS 1905.85.12</t>
  </si>
  <si>
    <t>Chirocentrites</t>
  </si>
  <si>
    <t>coroninii</t>
  </si>
  <si>
    <t>Cladocyclidae</t>
  </si>
  <si>
    <t>Reconstruction in Figure 3</t>
  </si>
  <si>
    <t>Cladocyclus</t>
  </si>
  <si>
    <t>gardneri</t>
  </si>
  <si>
    <t>Castro Leal and Brito 2004</t>
  </si>
  <si>
    <t>Fig. 2a in this study, other study had damaged caudal fin, missing pelvic and anal fins, and difficult to determine posterior margin of the head</t>
  </si>
  <si>
    <t>Eubiodectes</t>
  </si>
  <si>
    <t>libanicus</t>
  </si>
  <si>
    <t>MNHN 2000-11-17</t>
  </si>
  <si>
    <t>Cavin et al. 2013</t>
  </si>
  <si>
    <t>MNHN 1993-1-2</t>
  </si>
  <si>
    <t>MNHN 1993-1-1</t>
  </si>
  <si>
    <t>MNHN 2000-14-10a,b</t>
  </si>
  <si>
    <t>NHMUK P62691</t>
  </si>
  <si>
    <t>NHMUK P63234</t>
  </si>
  <si>
    <t>Ichthyodectes</t>
  </si>
  <si>
    <t>ctenodon</t>
  </si>
  <si>
    <t>Ichthyodectidae</t>
  </si>
  <si>
    <t>USNM V12358</t>
  </si>
  <si>
    <t>Everhart et al. 2010</t>
  </si>
  <si>
    <t>Xiphactinus</t>
  </si>
  <si>
    <t>USNM V21375</t>
  </si>
  <si>
    <t>measured from photo</t>
  </si>
  <si>
    <t>To end of hypural plate 312.94 cm</t>
  </si>
  <si>
    <t>Mormyrus</t>
  </si>
  <si>
    <t>subundulatus</t>
  </si>
  <si>
    <t>Osteoglossiformes</t>
  </si>
  <si>
    <t>Mormyridae</t>
  </si>
  <si>
    <t>CAS SU 63507</t>
  </si>
  <si>
    <t>Monarch 2022</t>
  </si>
  <si>
    <t>Weight estimated using the length-weight model for Mormyrus rume. No length-weight equation was available for M. subundulatus, but M. rume in this study spanned the same lengths and was similar in body shape</t>
  </si>
  <si>
    <t>Arapaima</t>
  </si>
  <si>
    <t>Osteoglossidae</t>
  </si>
  <si>
    <t>Scadeng et al. 2020</t>
  </si>
  <si>
    <t>leptosoma</t>
  </si>
  <si>
    <t>Stewart 2013</t>
  </si>
  <si>
    <t>Heterotis</t>
  </si>
  <si>
    <t>niloticus</t>
  </si>
  <si>
    <t>MNHN-IC-1909-0402</t>
  </si>
  <si>
    <t>MNHN online database</t>
  </si>
  <si>
    <t>Head length and OOL measured to posterior margin of bony operculum, because fleshy flap does not appear to cover gills. Length-weight from Buyo reservoir in Tah et al. (2012)</t>
  </si>
  <si>
    <t>Osteoglossum</t>
  </si>
  <si>
    <t>bicirrhosum</t>
  </si>
  <si>
    <t>Castro Leal and Sant-Anna 2006</t>
  </si>
  <si>
    <t>Converted to total length using equations of Giarizzo et al. 2015.</t>
  </si>
  <si>
    <t>ferrerai</t>
  </si>
  <si>
    <t>53</t>
  </si>
  <si>
    <t>Converted to total length using equations of Giarizzo et al. 2015, assuming Osteoglossum ferrerai and O. bichirrhosum have similar proportions</t>
  </si>
  <si>
    <t>Scleropages</t>
  </si>
  <si>
    <t>aureus</t>
  </si>
  <si>
    <t>MZB 11906</t>
  </si>
  <si>
    <t>Pouyaud et al. 2003</t>
  </si>
  <si>
    <t>Remeasured because Pouyaud et al. reported head length to end of supraoccipital, not opercle. Length-weight equation for S. jardini used, as length-weight equation for Asian Scleropages could not be located</t>
  </si>
  <si>
    <t>MZB 11911</t>
  </si>
  <si>
    <t>formosus</t>
  </si>
  <si>
    <t>IVPP V OP 80</t>
  </si>
  <si>
    <t>Jiang-Yong and Wilson 2017</t>
  </si>
  <si>
    <t>Length-weight equation for S. jardini used, as length-weight equation for Asian Scleropages could not be located</t>
  </si>
  <si>
    <t>MZB 11889</t>
  </si>
  <si>
    <t>leichardti</t>
  </si>
  <si>
    <t>IVPP V OP 81</t>
  </si>
  <si>
    <t>macrocephalus</t>
  </si>
  <si>
    <t>MZB 11900</t>
  </si>
  <si>
    <t>MZB 11898</t>
  </si>
  <si>
    <t>Alepocephalus</t>
  </si>
  <si>
    <t>bairdii</t>
  </si>
  <si>
    <t>Otocephala</t>
  </si>
  <si>
    <t>Alepocephaliformes</t>
  </si>
  <si>
    <t>Alepocephalidae</t>
  </si>
  <si>
    <t>USNM 22468</t>
  </si>
  <si>
    <t>Narcetes</t>
  </si>
  <si>
    <t>shonanmaruae</t>
  </si>
  <si>
    <t>SH8-69</t>
  </si>
  <si>
    <t>Fujiwara et al. 2021</t>
  </si>
  <si>
    <t>SH8-43</t>
  </si>
  <si>
    <t>SH12-1</t>
  </si>
  <si>
    <t>SH12-14</t>
  </si>
  <si>
    <t>Acestrorhynchus</t>
  </si>
  <si>
    <t>pantaneiro</t>
  </si>
  <si>
    <t>Characiformes</t>
  </si>
  <si>
    <t>Acestrorhynchidae</t>
  </si>
  <si>
    <t>Einhardt et al. 2014</t>
  </si>
  <si>
    <t>Hydrocynus</t>
  </si>
  <si>
    <t>tanzaniae</t>
  </si>
  <si>
    <t>Alestidae</t>
  </si>
  <si>
    <t>NHMUK 1976.10.21</t>
  </si>
  <si>
    <t>Brewster 1986</t>
  </si>
  <si>
    <t>Length-weight relationship of H. forskahlii used, as no length-weight equation has been published for H. tanzaniae</t>
  </si>
  <si>
    <t>brevis</t>
  </si>
  <si>
    <t>Alestiidae</t>
  </si>
  <si>
    <t>CAS 82700a</t>
  </si>
  <si>
    <t>CAS 82700b</t>
  </si>
  <si>
    <t>CAS 82699</t>
  </si>
  <si>
    <t>forskahlii</t>
  </si>
  <si>
    <t>CAS SU 63349</t>
  </si>
  <si>
    <t>CAS SU 64790</t>
  </si>
  <si>
    <t>CAS SU 55380</t>
  </si>
  <si>
    <t>CAS SU 64848</t>
  </si>
  <si>
    <t>Hypomasticus</t>
  </si>
  <si>
    <t>despaxi</t>
  </si>
  <si>
    <t>Anostomatidae</t>
  </si>
  <si>
    <t>ANSP 189010</t>
  </si>
  <si>
    <t>Birindelli et al. 2013</t>
  </si>
  <si>
    <t>Standard length listed as 65.3 mm, but scale bar says fish is 91 mm in standard length</t>
  </si>
  <si>
    <t>lineomaculatus</t>
  </si>
  <si>
    <t>MPEG 15573</t>
  </si>
  <si>
    <t>Astyanax</t>
  </si>
  <si>
    <t>lacustreis</t>
  </si>
  <si>
    <t>Characidae</t>
  </si>
  <si>
    <t>Brycon</t>
  </si>
  <si>
    <t>coxeyi</t>
  </si>
  <si>
    <t>MEPN uncataloged</t>
  </si>
  <si>
    <t>Lima 2017</t>
  </si>
  <si>
    <t>MUSM 6136a</t>
  </si>
  <si>
    <t>MUSM 6136b</t>
  </si>
  <si>
    <t>falcatus</t>
  </si>
  <si>
    <t>MZUSP 91493</t>
  </si>
  <si>
    <t>Caudal rays damaged</t>
  </si>
  <si>
    <t>MZUSP 17530</t>
  </si>
  <si>
    <t>INHS 43928</t>
  </si>
  <si>
    <t>ANSP 16212</t>
  </si>
  <si>
    <t>INHS 61479</t>
  </si>
  <si>
    <t>MZUSP 36782</t>
  </si>
  <si>
    <t>MZUSP 98119</t>
  </si>
  <si>
    <t>MZUSP 61132</t>
  </si>
  <si>
    <t>MZUSP 103036</t>
  </si>
  <si>
    <t>MZUSP 18077</t>
  </si>
  <si>
    <t>MZUSP 61056</t>
  </si>
  <si>
    <t>MZUSP 48113</t>
  </si>
  <si>
    <t>howesi</t>
  </si>
  <si>
    <t>MZUSP 53803</t>
  </si>
  <si>
    <t>MZUSP 101506</t>
  </si>
  <si>
    <t>insignis</t>
  </si>
  <si>
    <t>NMW 62925:2</t>
  </si>
  <si>
    <t>MZUSP 103045</t>
  </si>
  <si>
    <t>MZUSP 62746</t>
  </si>
  <si>
    <t>opalinus</t>
  </si>
  <si>
    <t>MZUSP 50805</t>
  </si>
  <si>
    <t>MZUSP 59280</t>
  </si>
  <si>
    <t>MZUSP 19127</t>
  </si>
  <si>
    <t>polylepis</t>
  </si>
  <si>
    <t>MBUCV-V 15094</t>
  </si>
  <si>
    <t>MZUSP 70413</t>
  </si>
  <si>
    <t>MCP 16008</t>
  </si>
  <si>
    <t>INHS 44001</t>
  </si>
  <si>
    <t>stolzmanni</t>
  </si>
  <si>
    <t>NMW 62731:1</t>
  </si>
  <si>
    <t>ROM 52237</t>
  </si>
  <si>
    <t>vermelha</t>
  </si>
  <si>
    <t>MZUSP 53303</t>
  </si>
  <si>
    <t>MZUSP 70217</t>
  </si>
  <si>
    <t>Cheirodon</t>
  </si>
  <si>
    <t>FMNH 8944</t>
  </si>
  <si>
    <t>Fink and Weitzman 1974</t>
  </si>
  <si>
    <t>Prepectoral length may be wrong because fish is photographed at odd angle</t>
  </si>
  <si>
    <t>USNM 210991</t>
  </si>
  <si>
    <t>gorgonae</t>
  </si>
  <si>
    <t>USNM 208543</t>
  </si>
  <si>
    <t>Cynopotamus</t>
  </si>
  <si>
    <t>xinguano</t>
  </si>
  <si>
    <t>MZUSP 94009</t>
  </si>
  <si>
    <t>Menezes 2007</t>
  </si>
  <si>
    <t>57</t>
  </si>
  <si>
    <t>Gymnocorymbus</t>
  </si>
  <si>
    <t>thayeri</t>
  </si>
  <si>
    <t>LBP 9163</t>
  </si>
  <si>
    <t>Benine et al. 2015</t>
  </si>
  <si>
    <t>ANSP 130539</t>
  </si>
  <si>
    <t>MZUSP 93375</t>
  </si>
  <si>
    <t>Hemibrycon</t>
  </si>
  <si>
    <t>beni</t>
  </si>
  <si>
    <t>Bertaco and Malabarba 2010</t>
  </si>
  <si>
    <t>Total length estimated based on standard length/total length ratio of the syntype CAS 44333. Length-weight equation of Hemibrycon jabonero used</t>
  </si>
  <si>
    <t>helleri</t>
  </si>
  <si>
    <t>Total length estimated based on standard length/total length ratio of ANSP 180775. Length-weight equation of Hemibrycon jabonero used</t>
  </si>
  <si>
    <t>huambonicus</t>
  </si>
  <si>
    <t>63</t>
  </si>
  <si>
    <t>Total length estimated based on standard length/total length ratio of figured specimen ROM 55406. Length-weight equation of Hemibrycon jabonero used</t>
  </si>
  <si>
    <t>inambari</t>
  </si>
  <si>
    <t>52</t>
  </si>
  <si>
    <t>Total length estimated based on standard length/total length ratio of figured specimen MUSM 35491. Length-weight equation of Hemibrycon jabonero used</t>
  </si>
  <si>
    <t>taeniurus</t>
  </si>
  <si>
    <t>5</t>
  </si>
  <si>
    <t>Syntypes of H. guppyi. Total length estimated based on standard length/total length ratio of figured specimen AMNH 215239. Length-weight equation of Hemibrycon jabonero used</t>
  </si>
  <si>
    <t>26</t>
  </si>
  <si>
    <t>Total length estimated based on standard length/total length ratio of figured specimen AMNH 215239. Length-weight equation of Hemibrycon jabonero used</t>
  </si>
  <si>
    <t>Hyphessobrycon</t>
  </si>
  <si>
    <t>piranga</t>
  </si>
  <si>
    <t>MZUSP 117781</t>
  </si>
  <si>
    <t>Camelier et al. 2018</t>
  </si>
  <si>
    <t>MZUSP 118169a</t>
  </si>
  <si>
    <t>MZUSP 118169b</t>
  </si>
  <si>
    <t>Moenkhausia</t>
  </si>
  <si>
    <t>celibela</t>
  </si>
  <si>
    <t>MZUSP 102984</t>
  </si>
  <si>
    <t>Marinho and Langeani 2010</t>
  </si>
  <si>
    <t>Oligosarcus</t>
  </si>
  <si>
    <t>jacuiensis</t>
  </si>
  <si>
    <t>MCP 28980</t>
  </si>
  <si>
    <t>Menezes and Ribeiro 2010</t>
  </si>
  <si>
    <t>paranensis</t>
  </si>
  <si>
    <t>dos Santos and Renesto 2013</t>
  </si>
  <si>
    <t>Priocharax</t>
  </si>
  <si>
    <t>ariel</t>
  </si>
  <si>
    <t>MZUSP 109199a</t>
  </si>
  <si>
    <t>Mattox et al. 2016</t>
  </si>
  <si>
    <t>Species is better regarded as Priocharax aff. P. ariel, but treaed as P. ariel here for the sake of comparison</t>
  </si>
  <si>
    <t>MZUSP 109199b</t>
  </si>
  <si>
    <t>Salminus</t>
  </si>
  <si>
    <t>franciscanus</t>
  </si>
  <si>
    <t>MZUSP 89625</t>
  </si>
  <si>
    <t>Lima and Britski 2007</t>
  </si>
  <si>
    <t>MZUSP 38999</t>
  </si>
  <si>
    <t>Tucanoichthys</t>
  </si>
  <si>
    <t>tucano</t>
  </si>
  <si>
    <t>TCWC 20316.02</t>
  </si>
  <si>
    <t>Mattox and Conway 2021</t>
  </si>
  <si>
    <t>TCWC 20316.01</t>
  </si>
  <si>
    <t>Xenurobrycon</t>
  </si>
  <si>
    <t>varii</t>
  </si>
  <si>
    <t>MPEG 32825</t>
  </si>
  <si>
    <t>Mendonça et al. 2016</t>
  </si>
  <si>
    <t>MPEG 26592</t>
  </si>
  <si>
    <t>Cynodon</t>
  </si>
  <si>
    <t>gibbus</t>
  </si>
  <si>
    <t>Cynodontidae</t>
  </si>
  <si>
    <t>MZUSP 6539</t>
  </si>
  <si>
    <t>Toledo-Piza 2000</t>
  </si>
  <si>
    <t>Hydrolycus</t>
  </si>
  <si>
    <t>armatus</t>
  </si>
  <si>
    <t>Toledo-Piza et al. 1999</t>
  </si>
  <si>
    <t>wallacei</t>
  </si>
  <si>
    <t>MZUSP 32645</t>
  </si>
  <si>
    <t>Rhaphiodon</t>
  </si>
  <si>
    <t>vulpinus</t>
  </si>
  <si>
    <t>MNHN 822</t>
  </si>
  <si>
    <t>UMCZ (ZMC) 183</t>
  </si>
  <si>
    <t>Hepsetus</t>
  </si>
  <si>
    <t>akawo</t>
  </si>
  <si>
    <t>Hepsetidae</t>
  </si>
  <si>
    <t>Decru et al. 2012</t>
  </si>
  <si>
    <t>odoe</t>
  </si>
  <si>
    <t>MRAC B0-16-P-1-10</t>
  </si>
  <si>
    <t>Bryconops</t>
  </si>
  <si>
    <t>cyrtogaster</t>
  </si>
  <si>
    <t>Iguanodectidae</t>
  </si>
  <si>
    <t>BMNH 1926.495-514a</t>
  </si>
  <si>
    <t>Silva-Oliveira et al. 2020</t>
  </si>
  <si>
    <t>Length-weight equation for Bryconops caudimaculatus used</t>
  </si>
  <si>
    <t>BMNH 1926.495-514b</t>
  </si>
  <si>
    <t>MNRJ 15158</t>
  </si>
  <si>
    <t>marabaixo</t>
  </si>
  <si>
    <t>MZUSP 125767</t>
  </si>
  <si>
    <t>MZUSP 101562</t>
  </si>
  <si>
    <t>Catoprion</t>
  </si>
  <si>
    <t>absconditus</t>
  </si>
  <si>
    <t>Serrasalmidae</t>
  </si>
  <si>
    <t>MZUSP 125764</t>
  </si>
  <si>
    <t>Bonnani Mateussi et al. 2020</t>
  </si>
  <si>
    <t>MZUSP 50015</t>
  </si>
  <si>
    <t>INPA 37246</t>
  </si>
  <si>
    <t>LBP 3820</t>
  </si>
  <si>
    <t>LBP 7556a</t>
  </si>
  <si>
    <t>LBP 7556b</t>
  </si>
  <si>
    <t>Colossoma</t>
  </si>
  <si>
    <t>macropomum</t>
  </si>
  <si>
    <t>Hilsdorf et al. 2021</t>
  </si>
  <si>
    <t>FSBC 8048</t>
  </si>
  <si>
    <t>Standard length plus peduncle = 59 cm. Eye does not appear to occupy entire orbit. Orbit length 30.25 mm. Orbit height 23.42 mm. Strict orbit-opercle length 13.703</t>
  </si>
  <si>
    <t>Escobar et al. 2019</t>
  </si>
  <si>
    <t>Metynnis</t>
  </si>
  <si>
    <t>melanogrammus</t>
  </si>
  <si>
    <t>INPA 52216</t>
  </si>
  <si>
    <t>Ota et al. 2016</t>
  </si>
  <si>
    <t>INPA 34811</t>
  </si>
  <si>
    <t>Myloplus</t>
  </si>
  <si>
    <t>nigrolineatus</t>
  </si>
  <si>
    <t>INPA 23312a</t>
  </si>
  <si>
    <t>Ota et al. 2020</t>
  </si>
  <si>
    <t>Length-weight relationship for Myloplus asterias used, as no relationship is available for M. nigrolineatus and the two species are so similar</t>
  </si>
  <si>
    <t>INPA 23312b</t>
  </si>
  <si>
    <t>INPA 54773</t>
  </si>
  <si>
    <t>Mylossoma</t>
  </si>
  <si>
    <t>albiscopum</t>
  </si>
  <si>
    <t>Ossubtus</t>
  </si>
  <si>
    <t>xinguense</t>
  </si>
  <si>
    <t>GEA 1973a</t>
  </si>
  <si>
    <t>Andrade et al. 2016</t>
  </si>
  <si>
    <t>GEA 1973b</t>
  </si>
  <si>
    <t>Pelvic fins missing but their origin estimated based on their remnant location and where they occur in other specimens of O. xinguense</t>
  </si>
  <si>
    <t>Piaractus</t>
  </si>
  <si>
    <t>brachypomus</t>
  </si>
  <si>
    <t>FSBC 19358</t>
  </si>
  <si>
    <t>Ruis-Carus and Davis 2003</t>
  </si>
  <si>
    <t>UFRO 6289</t>
  </si>
  <si>
    <t>mesopotamicus</t>
  </si>
  <si>
    <t>Length-weight equation for P. brachypomus used</t>
  </si>
  <si>
    <t>orinoquensis</t>
  </si>
  <si>
    <t>Piraractus</t>
  </si>
  <si>
    <t>Pygocentrus</t>
  </si>
  <si>
    <t>nattereri</t>
  </si>
  <si>
    <t>Nakayama et al. 2012</t>
  </si>
  <si>
    <t>Serrasalmus</t>
  </si>
  <si>
    <t>elongatus</t>
  </si>
  <si>
    <t>gerryi</t>
  </si>
  <si>
    <t>Deprá et al. 2021</t>
  </si>
  <si>
    <t>rhombeus</t>
  </si>
  <si>
    <t>Tometes</t>
  </si>
  <si>
    <t>ancylorhynchus</t>
  </si>
  <si>
    <t>46</t>
  </si>
  <si>
    <t>Total length estimated from Galvão da Silva et al. 2020</t>
  </si>
  <si>
    <t>MPEG 31014</t>
  </si>
  <si>
    <t>Holotype of T. ancylorhynchus</t>
  </si>
  <si>
    <t>MPEG 31015</t>
  </si>
  <si>
    <t>MPEG 31016</t>
  </si>
  <si>
    <t>kranponhah</t>
  </si>
  <si>
    <t>96</t>
  </si>
  <si>
    <t>MPEG 31003</t>
  </si>
  <si>
    <t>GEA 1719</t>
  </si>
  <si>
    <t>Total length estimated from fork length in other specimens as tail is damaged</t>
  </si>
  <si>
    <t>ANSP 193019</t>
  </si>
  <si>
    <t>MPEG 31000</t>
  </si>
  <si>
    <t>Cheirocentrus</t>
  </si>
  <si>
    <t>dorab</t>
  </si>
  <si>
    <t>Clupeiformes</t>
  </si>
  <si>
    <t>Cheirocentridae</t>
  </si>
  <si>
    <t>CAS SU 13763a</t>
  </si>
  <si>
    <t>CAS SU 13763b</t>
  </si>
  <si>
    <t>CAS SU 13609</t>
  </si>
  <si>
    <t>Tail fin rays cropped</t>
  </si>
  <si>
    <t>CAS SU 13665</t>
  </si>
  <si>
    <t>nudus</t>
  </si>
  <si>
    <t>CAS SU 35612</t>
  </si>
  <si>
    <t>Reported as being 73 cm in total length, but this appears to be measured based on the caudal fin being depressed. Measuring natural total length from precaudal length produces the smaller result</t>
  </si>
  <si>
    <t>CAS SU 20302</t>
  </si>
  <si>
    <t>Alosa</t>
  </si>
  <si>
    <t>fallax</t>
  </si>
  <si>
    <t>Clupeidae</t>
  </si>
  <si>
    <t>MNHN 0000-3134a</t>
  </si>
  <si>
    <t>MNHN 0000-3134b</t>
  </si>
  <si>
    <t>pseudoharengus</t>
  </si>
  <si>
    <t>CMNH 5764a</t>
  </si>
  <si>
    <t>Equation for May used, since it had the highest r2 value</t>
  </si>
  <si>
    <t>CMNH 5764b</t>
  </si>
  <si>
    <t>CMNH 5764c</t>
  </si>
  <si>
    <t>caudal rays damaged, total length slight estimate. Equation for May used, since it had the highest r2 value</t>
  </si>
  <si>
    <t>CMNH 5764d</t>
  </si>
  <si>
    <t>caudal rays damaged but not totally lost, total length slight estimate. Equation for May used, since it had the highest r2 value</t>
  </si>
  <si>
    <t>CMNH 5764e</t>
  </si>
  <si>
    <t>CMNH 5764f</t>
  </si>
  <si>
    <t>Amblygaster</t>
  </si>
  <si>
    <t>sirm</t>
  </si>
  <si>
    <t>sirn</t>
  </si>
  <si>
    <t>KAUM-I 151</t>
  </si>
  <si>
    <t>Hata et al. 2013</t>
  </si>
  <si>
    <t>KAUM-I 46904</t>
  </si>
  <si>
    <t>Anodontostoma</t>
  </si>
  <si>
    <t>chacunda</t>
  </si>
  <si>
    <t>Clupea</t>
  </si>
  <si>
    <t>harengus</t>
  </si>
  <si>
    <t>MHNUSC25163-1</t>
  </si>
  <si>
    <t>Bañón et al. 2019b</t>
  </si>
  <si>
    <t>MHNUSC25163-2</t>
  </si>
  <si>
    <t>Dorosoma</t>
  </si>
  <si>
    <t>cepedianum</t>
  </si>
  <si>
    <t>CMNH 40</t>
  </si>
  <si>
    <t>Eye does not seem to fill entire socket. Length to anterior edge of orbit to operculum 44.92.</t>
  </si>
  <si>
    <t>CMNH 5088</t>
  </si>
  <si>
    <t>Eye does not seem to fill entire socket. Length to anterior edge of orbit to operculum 47.96.</t>
  </si>
  <si>
    <t>CMNH 6388</t>
  </si>
  <si>
    <t>Lycengraulis</t>
  </si>
  <si>
    <t>batesii</t>
  </si>
  <si>
    <t>Garcia Júnior et al. 2015</t>
  </si>
  <si>
    <t>Sardinella</t>
  </si>
  <si>
    <t>longiceps</t>
  </si>
  <si>
    <t>Downloaded from FishBase at (https://www.fishbase.se/photos/ThumbnailsSummary.php?ID=1511#)</t>
  </si>
  <si>
    <t>Sprattus</t>
  </si>
  <si>
    <t>sprattus</t>
  </si>
  <si>
    <t>MNHN 2004-0588</t>
  </si>
  <si>
    <t>Photos uploaded to FishBase at https://www.fishbase.se/photos/ThumbnailsSummary.php?ID=1357</t>
  </si>
  <si>
    <t>MNHN 2004-0589</t>
  </si>
  <si>
    <t>MNHN 2004-0590</t>
  </si>
  <si>
    <t>MNHN 2004-0591</t>
  </si>
  <si>
    <t>MNHN 2004-0592</t>
  </si>
  <si>
    <t>Tenualosa</t>
  </si>
  <si>
    <t>ilisha</t>
  </si>
  <si>
    <t>toli</t>
  </si>
  <si>
    <t>Etrumeus</t>
  </si>
  <si>
    <t>golanii</t>
  </si>
  <si>
    <t>Dussumieriidae</t>
  </si>
  <si>
    <t>Mili et al. 2020</t>
  </si>
  <si>
    <t>makiawa</t>
  </si>
  <si>
    <t>BPBM 11486</t>
  </si>
  <si>
    <t>Randall and Dibattista 2012</t>
  </si>
  <si>
    <t>Length weight equation of Etrumeus sadina used</t>
  </si>
  <si>
    <t>FMNH 73706</t>
  </si>
  <si>
    <t>BPBM 41042</t>
  </si>
  <si>
    <t>BPBM 25135</t>
  </si>
  <si>
    <t>USNM 399263</t>
  </si>
  <si>
    <t>BPBM 40490</t>
  </si>
  <si>
    <t>Encrasicholina</t>
  </si>
  <si>
    <t>punctifer</t>
  </si>
  <si>
    <t>Engraulidae</t>
  </si>
  <si>
    <t>USNM 177742</t>
  </si>
  <si>
    <t>Strasberg 1960</t>
  </si>
  <si>
    <t>Total length and fork length calculated from standard length using proportions of figured specimen with total length</t>
  </si>
  <si>
    <t>poeyi</t>
  </si>
  <si>
    <t>CAS 233697</t>
  </si>
  <si>
    <t>Length-weight equations for marine occurences of Lycengraulis grossidens used, as equations for L. poeyi could not be located'</t>
  </si>
  <si>
    <t>CAS 233699a</t>
  </si>
  <si>
    <t>Thryssa</t>
  </si>
  <si>
    <t>setirostris</t>
  </si>
  <si>
    <t>Khamees et al. 2018</t>
  </si>
  <si>
    <t>Barbodes</t>
  </si>
  <si>
    <t>banksi</t>
  </si>
  <si>
    <t>Cypriniformes</t>
  </si>
  <si>
    <t>Cyprinidae</t>
  </si>
  <si>
    <t>CMK 11512</t>
  </si>
  <si>
    <t>Kottelat and Lim 2021</t>
  </si>
  <si>
    <t>Length-weight equation of Barbodes binotatus used. Species in length-weight study may have been re-identified as B. banksi</t>
  </si>
  <si>
    <t>binotatus</t>
  </si>
  <si>
    <t>CMK 8976</t>
  </si>
  <si>
    <t>bunau</t>
  </si>
  <si>
    <t>ZRC 49867</t>
  </si>
  <si>
    <t>ZRC 40316</t>
  </si>
  <si>
    <t>sellifer</t>
  </si>
  <si>
    <t>ZRC 12534</t>
  </si>
  <si>
    <t>ZRC 54462</t>
  </si>
  <si>
    <t>ZRC 1242</t>
  </si>
  <si>
    <t>ZRC 21699</t>
  </si>
  <si>
    <t>zakariaismaili</t>
  </si>
  <si>
    <t>ZRC 52347</t>
  </si>
  <si>
    <t>ZRC 62315</t>
  </si>
  <si>
    <t>Barbus</t>
  </si>
  <si>
    <t>esocinus</t>
  </si>
  <si>
    <t>Ali and Tomas 2009</t>
  </si>
  <si>
    <t>73</t>
  </si>
  <si>
    <t>56</t>
  </si>
  <si>
    <t>Danio</t>
  </si>
  <si>
    <t>rerio</t>
  </si>
  <si>
    <t>BMNH 2001.3.12.7692</t>
  </si>
  <si>
    <t>Britz et al. 2014</t>
  </si>
  <si>
    <t>Length-weight relationship calculated from reported values in Table 3 of Siccardi et al. 2009. General length-weight equation for zebrafish could not be located</t>
  </si>
  <si>
    <t>Gila</t>
  </si>
  <si>
    <t>Kaeding et al. 1986</t>
  </si>
  <si>
    <t>Hypothalmichthys</t>
  </si>
  <si>
    <t>molitrix</t>
  </si>
  <si>
    <t>Shao and Lim 1991</t>
  </si>
  <si>
    <t>Neolissochilus</t>
  </si>
  <si>
    <t>stracheyi</t>
  </si>
  <si>
    <t>UNS 00866</t>
  </si>
  <si>
    <t>Hoang et al. 2015</t>
  </si>
  <si>
    <t>UNS 00948</t>
  </si>
  <si>
    <t>UNS 00949</t>
  </si>
  <si>
    <t>UNS 00950</t>
  </si>
  <si>
    <t>Paedocypris</t>
  </si>
  <si>
    <t>micromegethes</t>
  </si>
  <si>
    <t>BMNH 2008.4.11.2-11ba</t>
  </si>
  <si>
    <t>Britz and Conway 2009</t>
  </si>
  <si>
    <t>Better regarded as Paedocypris n. sp. aff P. micromegethes, but listed as P. micromegethes here for the sake of ease of data analysis</t>
  </si>
  <si>
    <t>BMNH 2008.4.11.2-11b</t>
  </si>
  <si>
    <t>Rutilus</t>
  </si>
  <si>
    <t>rutilus</t>
  </si>
  <si>
    <t>15</t>
  </si>
  <si>
    <t>Talabishka et al. 2015</t>
  </si>
  <si>
    <t>virgo</t>
  </si>
  <si>
    <t>Jurajda and Pavlov 2016</t>
  </si>
  <si>
    <t>14</t>
  </si>
  <si>
    <t>Very small, likely juveniles?</t>
  </si>
  <si>
    <t>19</t>
  </si>
  <si>
    <t>13</t>
  </si>
  <si>
    <t>Schizothorax</t>
  </si>
  <si>
    <t>70</t>
  </si>
  <si>
    <t>Bhat et al. 2010</t>
  </si>
  <si>
    <t>labiatus</t>
  </si>
  <si>
    <t>40</t>
  </si>
  <si>
    <t>plagiostomus</t>
  </si>
  <si>
    <t>136</t>
  </si>
  <si>
    <t>Tor</t>
  </si>
  <si>
    <t>dongnaiensis</t>
  </si>
  <si>
    <t>UNS 00859, holotype</t>
  </si>
  <si>
    <t>Length-weight equation of Tor tambra used instead, as no equation available for T. dongnaiensis</t>
  </si>
  <si>
    <t>khudree</t>
  </si>
  <si>
    <t>ZSI-WRC P/2451</t>
  </si>
  <si>
    <t>Pinder et al. 2018</t>
  </si>
  <si>
    <t>Fork length and total length estimated from proportions reported in FishBase</t>
  </si>
  <si>
    <t>ZSI-WRC P/3067 (#1)</t>
  </si>
  <si>
    <t>ZSI-WRC P/3067 (#2)</t>
  </si>
  <si>
    <t>ZSI-WRC P/3067 (#3)</t>
  </si>
  <si>
    <t>ZSI-WRC P/3067 (#4)</t>
  </si>
  <si>
    <t>ZSI-WRC P/3067 (#5)</t>
  </si>
  <si>
    <t>ZSI-WRC P/3067 (#6)</t>
  </si>
  <si>
    <t>ZSI-WRC P/3072 (#1)</t>
  </si>
  <si>
    <t>ZSI-WRC P/3072 (#2)</t>
  </si>
  <si>
    <t>ZSI-WRC P/3072 (#3)</t>
  </si>
  <si>
    <t>ZSI-WRC P/3072 (#4)</t>
  </si>
  <si>
    <t>ZSI-WRC P/3072 (#5)</t>
  </si>
  <si>
    <t>ZSI-WRC P/3071 (#1)</t>
  </si>
  <si>
    <t>ZSI-WRC P/3071 (#2)</t>
  </si>
  <si>
    <t>ZSI-WRC P/3071 (#3)</t>
  </si>
  <si>
    <t>ZSI-WRC P/3071 (#4)</t>
  </si>
  <si>
    <t>ZSI-WRC P/3071 (#5)</t>
  </si>
  <si>
    <t>ZSI-WRC P/3071 (#6)</t>
  </si>
  <si>
    <t>ZSI-WRC P/3071 (#7)</t>
  </si>
  <si>
    <t>kulkarnii</t>
  </si>
  <si>
    <t>ZSI F2710</t>
  </si>
  <si>
    <t>Fork length and total length estimated from proportions reported in FishBase for Tor khudree, since these taxa are similar in size</t>
  </si>
  <si>
    <t>ZSI F2711 (#1)</t>
  </si>
  <si>
    <t>ZSI F2711 (#2)</t>
  </si>
  <si>
    <t>ZSI F2711 (#3)</t>
  </si>
  <si>
    <t>MKC 450 (#1)</t>
  </si>
  <si>
    <t>Fork length and total length calculated from standard length using length-length equations in Pervaiz et al. 2012 for Tor putitora. Using length-weight relationship of Tor khudree, which is similar in size among Tor spp.</t>
  </si>
  <si>
    <t>MKC 450 (#2)</t>
  </si>
  <si>
    <t>MKC 450 (#3)</t>
  </si>
  <si>
    <t>MKC 450 (#4)</t>
  </si>
  <si>
    <t>MKC 450 (#5)</t>
  </si>
  <si>
    <t>mekongensis</t>
  </si>
  <si>
    <t>UNS 00877, holotype</t>
  </si>
  <si>
    <t>Length-weight equation of Tor tambra used instead, as no equation available for T. mekongensis</t>
  </si>
  <si>
    <t>remadevii</t>
  </si>
  <si>
    <t>ZSI-WGRS V/F 13119a</t>
  </si>
  <si>
    <t>Fork length and total length estimated using the proportions of one figured specimen</t>
  </si>
  <si>
    <t>ZSI-WGRS V/F 13119b (#1)</t>
  </si>
  <si>
    <t>ZSI-WGRS V/F 13119b (#2)</t>
  </si>
  <si>
    <t>ZSI-SRS F9148</t>
  </si>
  <si>
    <t>ZSI-SRS F9149</t>
  </si>
  <si>
    <t>ZSI-SRS F9150</t>
  </si>
  <si>
    <t>ZSI-SRS F9145</t>
  </si>
  <si>
    <t>Chanos</t>
  </si>
  <si>
    <t>chanos</t>
  </si>
  <si>
    <t>Gonorynchiformes</t>
  </si>
  <si>
    <t>Chanidae</t>
  </si>
  <si>
    <t>Gonorynchus</t>
  </si>
  <si>
    <t>Gonorynchidae</t>
  </si>
  <si>
    <t>MNHN 1997-727</t>
  </si>
  <si>
    <t>Roberts and Grande 1997</t>
  </si>
  <si>
    <t>MNHN 1997-728</t>
  </si>
  <si>
    <t>NMNZ P.33703</t>
  </si>
  <si>
    <t>NMNZ P.033020</t>
  </si>
  <si>
    <t>Te Papa Museum 2022b</t>
  </si>
  <si>
    <t>Gymnotus</t>
  </si>
  <si>
    <t>omarorum</t>
  </si>
  <si>
    <t>Gymnotiformes</t>
  </si>
  <si>
    <t>Gymnoidae</t>
  </si>
  <si>
    <t>ZVC-P 6480</t>
  </si>
  <si>
    <t>Richer-de-Forges et al. 2009</t>
  </si>
  <si>
    <t>Electrophorus</t>
  </si>
  <si>
    <t>Gymnotidae</t>
  </si>
  <si>
    <t>MPEG 25422</t>
  </si>
  <si>
    <t>de Santana et al. 2019</t>
  </si>
  <si>
    <t>Length-weight equation for Electrophorus electricus used. Equation for males used, but Mendes-Junior notes that both sexes show isometry. Larger hypodigm in de Santana et al. 2019 could not be used as mean length for examined specimens not reported</t>
  </si>
  <si>
    <t>voltai</t>
  </si>
  <si>
    <t>MPEG 15529</t>
  </si>
  <si>
    <t>chaviro</t>
  </si>
  <si>
    <t>MUSM 33715</t>
  </si>
  <si>
    <t>Maxime and Albert 2009</t>
  </si>
  <si>
    <t>MUSM 33714</t>
  </si>
  <si>
    <t>Ariopsis</t>
  </si>
  <si>
    <t>felis</t>
  </si>
  <si>
    <t>Siluriformes</t>
  </si>
  <si>
    <t>Ariidae</t>
  </si>
  <si>
    <t>FSBC 4999</t>
  </si>
  <si>
    <t>Standard length plus peduncle = 27.2 cm</t>
  </si>
  <si>
    <t>FSBC 4257</t>
  </si>
  <si>
    <t>Standard length plus peduncle = 39.5 cm</t>
  </si>
  <si>
    <t>Bagre</t>
  </si>
  <si>
    <t>marinus</t>
  </si>
  <si>
    <t>FSBC 1523</t>
  </si>
  <si>
    <t>Standard length plus peduncle = 30 cm</t>
  </si>
  <si>
    <t>FSBC 5779</t>
  </si>
  <si>
    <t>Standard length plus peduncle = 34 cm. Pathological, has weird growth on head ('pug headed'?)</t>
  </si>
  <si>
    <t>FSBC 7763</t>
  </si>
  <si>
    <t>Standard length plus peduncle = 37.6 cm</t>
  </si>
  <si>
    <t>Cathorops</t>
  </si>
  <si>
    <t>mapale</t>
  </si>
  <si>
    <t>INVEMAR-PEC 5333</t>
  </si>
  <si>
    <t>Betancur-R and Acero 2005</t>
  </si>
  <si>
    <t>Genidens</t>
  </si>
  <si>
    <t>barbus</t>
  </si>
  <si>
    <t>Weight was recorded but authors did not report weight for figured individual</t>
  </si>
  <si>
    <t>Notarius</t>
  </si>
  <si>
    <t>biffi</t>
  </si>
  <si>
    <t>STRI 6674</t>
  </si>
  <si>
    <t>Betancur-R and Acero 2004</t>
  </si>
  <si>
    <t>Length-weight equation for Notarius troschelii used, as no equation could be identified for N. biffi</t>
  </si>
  <si>
    <t>insculptus</t>
  </si>
  <si>
    <t>USNM 29415</t>
  </si>
  <si>
    <t>Length-weight equation for Notarius troschelii used, as no equation could be identified for N. insculptus</t>
  </si>
  <si>
    <t>troschelii</t>
  </si>
  <si>
    <t>CICIMAR-CI 7101</t>
  </si>
  <si>
    <t>De La Cruz-Agüero et al. 2010</t>
  </si>
  <si>
    <t>Astroblepus</t>
  </si>
  <si>
    <t>chotae</t>
  </si>
  <si>
    <t>Astroblepidae</t>
  </si>
  <si>
    <t>Schultz 1944</t>
  </si>
  <si>
    <t>Length-weight equation of Astroblepus grixalvii used</t>
  </si>
  <si>
    <t>phelpsi</t>
  </si>
  <si>
    <t>USNM 121127a</t>
  </si>
  <si>
    <t>USNM 121126</t>
  </si>
  <si>
    <t>USNM 121127b</t>
  </si>
  <si>
    <t>Ageneiosus</t>
  </si>
  <si>
    <t>pardalis</t>
  </si>
  <si>
    <t>Auchenipteridae</t>
  </si>
  <si>
    <t>USNM 121260</t>
  </si>
  <si>
    <t>Reported as Ageneiosus friei</t>
  </si>
  <si>
    <t>USNM 121261</t>
  </si>
  <si>
    <t>USNM 121262</t>
  </si>
  <si>
    <t>USNM 78254</t>
  </si>
  <si>
    <t>Reported as Ageneiosus caucanus</t>
  </si>
  <si>
    <t>Trachychelopterus</t>
  </si>
  <si>
    <t>peloichthys</t>
  </si>
  <si>
    <t>Reported as Trachycorystes peloichthys</t>
  </si>
  <si>
    <t>Reported as Trachycorystes insignis</t>
  </si>
  <si>
    <t>Hemibagrus</t>
  </si>
  <si>
    <t>menoda</t>
  </si>
  <si>
    <t>Bagridae</t>
  </si>
  <si>
    <t>Mystus</t>
  </si>
  <si>
    <t>gulio</t>
  </si>
  <si>
    <t>IFREDI-PO 5314</t>
  </si>
  <si>
    <t>Thach pers. comm. (ffish.asia)</t>
  </si>
  <si>
    <t>Downloaded from ffish.asia at https://ffish.asia/?page=file&amp;pid=25117</t>
  </si>
  <si>
    <t>IFREDI-PO 5313</t>
  </si>
  <si>
    <t>Downloaded from ffish.asia at https://ffish.asia/?page=file&amp;pid=25097</t>
  </si>
  <si>
    <t>Rita</t>
  </si>
  <si>
    <t>rita</t>
  </si>
  <si>
    <t>68</t>
  </si>
  <si>
    <t>Priyanka et al. 2020</t>
  </si>
  <si>
    <t>Sperata</t>
  </si>
  <si>
    <t>aor</t>
  </si>
  <si>
    <t>seenghala</t>
  </si>
  <si>
    <t>Saini et al. 2008</t>
  </si>
  <si>
    <t>80</t>
  </si>
  <si>
    <t>Cetopsis</t>
  </si>
  <si>
    <t>plumbea</t>
  </si>
  <si>
    <t>Cetopsidae</t>
  </si>
  <si>
    <t>USNM 121263</t>
  </si>
  <si>
    <t>USNM 121264a</t>
  </si>
  <si>
    <t>USNM 121264b</t>
  </si>
  <si>
    <t>Doraops</t>
  </si>
  <si>
    <t>zuloagai</t>
  </si>
  <si>
    <t>Doradidae</t>
  </si>
  <si>
    <t>USNM 121015</t>
  </si>
  <si>
    <t>Cetopsorhamdia</t>
  </si>
  <si>
    <t>iheringi</t>
  </si>
  <si>
    <t>Heptapteridae</t>
  </si>
  <si>
    <t>LGE-P 544</t>
  </si>
  <si>
    <t>Benitez et al. 2017</t>
  </si>
  <si>
    <t>orinoco</t>
  </si>
  <si>
    <t>USNM 121214</t>
  </si>
  <si>
    <t>Length-weight equation for C. iheringi used</t>
  </si>
  <si>
    <t>USNM 121215</t>
  </si>
  <si>
    <t>Pimelodella</t>
  </si>
  <si>
    <t>chagresi</t>
  </si>
  <si>
    <t>linami</t>
  </si>
  <si>
    <t>USNM 12132</t>
  </si>
  <si>
    <t>Using length-weight relationship of Pimelodella chagresi</t>
  </si>
  <si>
    <t>odynea</t>
  </si>
  <si>
    <t>Rhamdia</t>
  </si>
  <si>
    <t>quelen</t>
  </si>
  <si>
    <t>Identified as "Rhamdia sebae"</t>
  </si>
  <si>
    <t>Ameiurus</t>
  </si>
  <si>
    <t>melas</t>
  </si>
  <si>
    <t>Ictaluridae</t>
  </si>
  <si>
    <t>CMNH 2538</t>
  </si>
  <si>
    <t>natalis</t>
  </si>
  <si>
    <t>CMNH 20245a</t>
  </si>
  <si>
    <t>CMNH 20245b</t>
  </si>
  <si>
    <t>CMNH 5213a</t>
  </si>
  <si>
    <t>CMNH 5213b</t>
  </si>
  <si>
    <t>CMNH 5213c</t>
  </si>
  <si>
    <t>Ictalurus</t>
  </si>
  <si>
    <t>OSUM 58135</t>
  </si>
  <si>
    <t>OSUM 80503</t>
  </si>
  <si>
    <t>Noturus</t>
  </si>
  <si>
    <t>CMNH Ze735</t>
  </si>
  <si>
    <t>CMNH ze667a</t>
  </si>
  <si>
    <t>CMNH ze667b</t>
  </si>
  <si>
    <t>miurus</t>
  </si>
  <si>
    <t>CMNH 6152</t>
  </si>
  <si>
    <t>Weight may be a slight underestimate, as it was recorded as "adjusted weight", minus viscera and gonads. However, no other length=weight equations were available for N. miurus</t>
  </si>
  <si>
    <t>Pylodictis</t>
  </si>
  <si>
    <t>olivaris</t>
  </si>
  <si>
    <t>OSUM 13987</t>
  </si>
  <si>
    <t>OSUM 14940</t>
  </si>
  <si>
    <t>OSUM 8467</t>
  </si>
  <si>
    <t>Pangasius</t>
  </si>
  <si>
    <t>icaria</t>
  </si>
  <si>
    <t>Pangasiidae</t>
  </si>
  <si>
    <t>Ayyathurai et al. 2022</t>
  </si>
  <si>
    <t>Measured from photo, with other paratypes excluded because snout lengths do not match those observed in figured specimens. Length-weight equation of Pangasius silasi used</t>
  </si>
  <si>
    <t>Assumed to be "paratype 1". Measured from photo, with other paratypes excluded because snout lengths do not match those observed in figured specimens. Length-weight equation of Pangasius silasi used</t>
  </si>
  <si>
    <t>Length-weight equation of Pangasius silasi used</t>
  </si>
  <si>
    <t>Gustiano et al. 2003</t>
  </si>
  <si>
    <t>Partially measured off of figure because definitions of landmarks differ from these authors, standard length does not include caudal peduncle</t>
  </si>
  <si>
    <t>pangasius</t>
  </si>
  <si>
    <t>8</t>
  </si>
  <si>
    <t>Dwivedi et al. 2017</t>
  </si>
  <si>
    <t>rheophilus</t>
  </si>
  <si>
    <t>Pouyaud and Teugels 2000</t>
  </si>
  <si>
    <t>sabahensis</t>
  </si>
  <si>
    <t>silasi</t>
  </si>
  <si>
    <t>NBFGR/PP 76</t>
  </si>
  <si>
    <t>Ajith Kumar et al. 2020</t>
  </si>
  <si>
    <t>Fig. 1 in this study</t>
  </si>
  <si>
    <t>Brachyplatystoma</t>
  </si>
  <si>
    <t>capapretum</t>
  </si>
  <si>
    <t>Pimelodidae</t>
  </si>
  <si>
    <t>MZUSP 78481</t>
  </si>
  <si>
    <t>Lundberg and Akama 2005</t>
  </si>
  <si>
    <t>Tail fin slightly damaged, total length estimated off proportions in other species of Brachyplatystoma. Holotype</t>
  </si>
  <si>
    <t>Cheirocerus</t>
  </si>
  <si>
    <t>abuelo</t>
  </si>
  <si>
    <t>USNM 121183</t>
  </si>
  <si>
    <t>Using length-weight equation of Cheirocerus eques</t>
  </si>
  <si>
    <t>Exallodontus</t>
  </si>
  <si>
    <t>anguanai</t>
  </si>
  <si>
    <t>MBUCV-V-11012</t>
  </si>
  <si>
    <t>Lundberg et al. 1991</t>
  </si>
  <si>
    <t>Measured excluding the extreme caudal filaments that extend from caudal fin</t>
  </si>
  <si>
    <t>Megalonema</t>
  </si>
  <si>
    <t>platycephalum</t>
  </si>
  <si>
    <t>USNM 121175</t>
  </si>
  <si>
    <t>Perrunichthys</t>
  </si>
  <si>
    <t>perruno</t>
  </si>
  <si>
    <t>USNM 121189</t>
  </si>
  <si>
    <t>USNM 121200</t>
  </si>
  <si>
    <t>Phractocephalus</t>
  </si>
  <si>
    <t>hemioliopterus</t>
  </si>
  <si>
    <t>Boeseman 1983</t>
  </si>
  <si>
    <t>Pimelodus</t>
  </si>
  <si>
    <t>Total length estimated using equations of Giarizzo et al. 2015</t>
  </si>
  <si>
    <t>coprophagus</t>
  </si>
  <si>
    <t>Río Socuy paratype</t>
  </si>
  <si>
    <t>Total length estimated by adding length of upper caudal lobe to standard length. Using length-weight relationship of Pimelodus blochii</t>
  </si>
  <si>
    <t>Río Apón paratype</t>
  </si>
  <si>
    <t>Río Agua Caliente paratype</t>
  </si>
  <si>
    <t>grosskopfi</t>
  </si>
  <si>
    <t>USNM 121174</t>
  </si>
  <si>
    <t>Total length estimated by adding length of upper caudal lobe to standard length</t>
  </si>
  <si>
    <t>Platysilurus</t>
  </si>
  <si>
    <t>malarmo</t>
  </si>
  <si>
    <t>Pseudoplatystoma</t>
  </si>
  <si>
    <t>fasciatum</t>
  </si>
  <si>
    <t>INHS 48973</t>
  </si>
  <si>
    <t>Buitrago-Suárez and Burr 2007</t>
  </si>
  <si>
    <t>reticulatum</t>
  </si>
  <si>
    <t>NRM 14068</t>
  </si>
  <si>
    <t>Length-weight equation for Pseudoplatystoma fasciatum used</t>
  </si>
  <si>
    <t>Steindachneridion</t>
  </si>
  <si>
    <t>amblyurum</t>
  </si>
  <si>
    <t>MZUSP 87986</t>
  </si>
  <si>
    <t>Garavello 2005</t>
  </si>
  <si>
    <t>Used equation for S. melanodermatum as length-weight equations only available for S. melodermatum and S. scriptum, and the data from de Assumpção et al. 2021 is based on a larger sample</t>
  </si>
  <si>
    <t>doceanum</t>
  </si>
  <si>
    <t>MZUSP 89788</t>
  </si>
  <si>
    <t>MCZ 23794</t>
  </si>
  <si>
    <t>melanodermatum</t>
  </si>
  <si>
    <t>MZUSP 87983</t>
  </si>
  <si>
    <t>parahybae</t>
  </si>
  <si>
    <t>MNRJ 12237</t>
  </si>
  <si>
    <t>MZUSP 87985</t>
  </si>
  <si>
    <t>scriptum</t>
  </si>
  <si>
    <t>MZUSP 88015</t>
  </si>
  <si>
    <t>Plotosus</t>
  </si>
  <si>
    <t>lineatus</t>
  </si>
  <si>
    <t>Plotosidae</t>
  </si>
  <si>
    <t>MSL 2271</t>
  </si>
  <si>
    <t>Ali et al. 2015</t>
  </si>
  <si>
    <t>MSL 2272</t>
  </si>
  <si>
    <t>Batrochoglanis</t>
  </si>
  <si>
    <t>villosus</t>
  </si>
  <si>
    <t>Pseudopimelodidae</t>
  </si>
  <si>
    <t>USNM 121270</t>
  </si>
  <si>
    <t>Length-weight relationship of Batrochoglanis raninus used instead</t>
  </si>
  <si>
    <t>Silonia</t>
  </si>
  <si>
    <t>silondia</t>
  </si>
  <si>
    <t>Schilbeidae</t>
  </si>
  <si>
    <t>Hora 1938</t>
  </si>
  <si>
    <t>Eye diameter remeasured on provided figure, reported measurement does not agree with specimen</t>
  </si>
  <si>
    <t>Alepisaurus</t>
  </si>
  <si>
    <t>ferox</t>
  </si>
  <si>
    <t>Stem Euteleostei</t>
  </si>
  <si>
    <t>Aulopiformes</t>
  </si>
  <si>
    <t>Alepisauridae</t>
  </si>
  <si>
    <t>USNM 22705</t>
  </si>
  <si>
    <t>Bean 1883</t>
  </si>
  <si>
    <t>Tail fin damaged, total length calculated from standard length using FishBase</t>
  </si>
  <si>
    <t>FSBC 18926</t>
  </si>
  <si>
    <t>Standard length plus peduncle = 110 cm. Orbit length = 44.84</t>
  </si>
  <si>
    <t>Odontostomops</t>
  </si>
  <si>
    <t>normalops</t>
  </si>
  <si>
    <t>Evermannellidae</t>
  </si>
  <si>
    <t>Arronte et al. 2012</t>
  </si>
  <si>
    <t>Sudis</t>
  </si>
  <si>
    <t>hyalina</t>
  </si>
  <si>
    <t>Paralepididae</t>
  </si>
  <si>
    <t>Saurida</t>
  </si>
  <si>
    <t>flamma</t>
  </si>
  <si>
    <t>Synodontidae</t>
  </si>
  <si>
    <t>gracilis</t>
  </si>
  <si>
    <t>lessepsianus</t>
  </si>
  <si>
    <t>HUJ 20397</t>
  </si>
  <si>
    <t>Russell et al. 2015</t>
  </si>
  <si>
    <t>Lost specimen</t>
  </si>
  <si>
    <t>longimanus</t>
  </si>
  <si>
    <t>KAU 23</t>
  </si>
  <si>
    <t>nebulosa</t>
  </si>
  <si>
    <t>undosquamis</t>
  </si>
  <si>
    <t>280</t>
  </si>
  <si>
    <t>Chhandaprajnadarsini et al. 2018</t>
  </si>
  <si>
    <t>Proportions estimated for 25 cm adult using equations in study. Mean values for sample reported but mean length (18.5 cm) is much lower than most of the range of the data, suggesting a large number of juveniles may have been collected</t>
  </si>
  <si>
    <t>Trachinocephalus</t>
  </si>
  <si>
    <t>trachinus</t>
  </si>
  <si>
    <t>Length-weight equation of Trachinocephalus myops used</t>
  </si>
  <si>
    <t>Esox</t>
  </si>
  <si>
    <t>aquitanicus</t>
  </si>
  <si>
    <t>Esociformes</t>
  </si>
  <si>
    <t>Esocidae</t>
  </si>
  <si>
    <t>MNHN 2013-1246</t>
  </si>
  <si>
    <t>Denys et al. 2014</t>
  </si>
  <si>
    <t>Length-weight equation for E. lucius used, which is similar in body shape to E. aquitanicus</t>
  </si>
  <si>
    <t>lucius</t>
  </si>
  <si>
    <t>Casselman et al. 1986</t>
  </si>
  <si>
    <t>OSUM pike</t>
  </si>
  <si>
    <t>Milardi et al. 2014 equation used because it includes both length and girth</t>
  </si>
  <si>
    <t>masquinongy</t>
  </si>
  <si>
    <t>OSUM 9276</t>
  </si>
  <si>
    <t>Caudal fin rays damaged, total length estimated from total length/fork length ratio in other specimens in study</t>
  </si>
  <si>
    <t>OSUM 42103</t>
  </si>
  <si>
    <t>OSUM 5031</t>
  </si>
  <si>
    <t>CMNH 10030</t>
  </si>
  <si>
    <t>Neurocranium seems to extend anteriorly to 59 mm</t>
  </si>
  <si>
    <t>CMNH 2304</t>
  </si>
  <si>
    <t>girth could not be measured due to preparation</t>
  </si>
  <si>
    <t>Umbra</t>
  </si>
  <si>
    <t>limi</t>
  </si>
  <si>
    <t>Umbridae</t>
  </si>
  <si>
    <t>CMNH 10908a</t>
  </si>
  <si>
    <t>CMNH 10908b</t>
  </si>
  <si>
    <t>CMNH 10908c</t>
  </si>
  <si>
    <t>CMNH 10908d</t>
  </si>
  <si>
    <t>CMNH 10908e</t>
  </si>
  <si>
    <t>CMNH 10908f</t>
  </si>
  <si>
    <t>CMNH 10908g</t>
  </si>
  <si>
    <t>CMNH 10908h</t>
  </si>
  <si>
    <t>CMNH 10908i</t>
  </si>
  <si>
    <t>CMNH 10908j</t>
  </si>
  <si>
    <t>CMNH 10908k</t>
  </si>
  <si>
    <t>CMNH 10908l</t>
  </si>
  <si>
    <t>CMNH 10908m</t>
  </si>
  <si>
    <t>Bregmaceros</t>
  </si>
  <si>
    <t>nectabanus</t>
  </si>
  <si>
    <t>Gadiformes</t>
  </si>
  <si>
    <t>Bregmacerotidae</t>
  </si>
  <si>
    <t>SMF 34987</t>
  </si>
  <si>
    <t>Enchelyopus</t>
  </si>
  <si>
    <t>cimbrius</t>
  </si>
  <si>
    <t>Gadidae</t>
  </si>
  <si>
    <t>Machida 1991</t>
  </si>
  <si>
    <t>Theragra</t>
  </si>
  <si>
    <t>chalcogramma</t>
  </si>
  <si>
    <t>Privalikhin and Norvillo 2010</t>
  </si>
  <si>
    <t>Gaidropsarus</t>
  </si>
  <si>
    <t>granti</t>
  </si>
  <si>
    <t>Lotidae</t>
  </si>
  <si>
    <t>DSZ-03/07</t>
  </si>
  <si>
    <t>Pais et al. 2008</t>
  </si>
  <si>
    <t>Physiculus</t>
  </si>
  <si>
    <t>dalwigki</t>
  </si>
  <si>
    <t>Moridae</t>
  </si>
  <si>
    <t>IFAN Phy-dal-01</t>
  </si>
  <si>
    <t>Diatta et al. 2021</t>
  </si>
  <si>
    <t>IFAN Phy-dal-02</t>
  </si>
  <si>
    <t>Muraenolepis</t>
  </si>
  <si>
    <t>marmorata</t>
  </si>
  <si>
    <t>Muraenolepididae</t>
  </si>
  <si>
    <t>Duhamel et al. 2017</t>
  </si>
  <si>
    <t>Galaxias</t>
  </si>
  <si>
    <t>eldoni</t>
  </si>
  <si>
    <t>Galaxiiformes</t>
  </si>
  <si>
    <t>Galaxiidae</t>
  </si>
  <si>
    <t>NMNZ P.033177</t>
  </si>
  <si>
    <t>Te Papa Museum 2022a</t>
  </si>
  <si>
    <t>Holotype of G. eldoni. Reported as having total length of 7.2 cm, but this does not agree with scale bar on photo</t>
  </si>
  <si>
    <t>Lampris</t>
  </si>
  <si>
    <t>australensis</t>
  </si>
  <si>
    <t>Lampriformes</t>
  </si>
  <si>
    <t>Lampridae</t>
  </si>
  <si>
    <t>CSIRO H4880-01</t>
  </si>
  <si>
    <t>Underkoffler et al. 2018</t>
  </si>
  <si>
    <t>Gudger 1931</t>
  </si>
  <si>
    <t>Gudger 1930</t>
  </si>
  <si>
    <t>incognitus</t>
  </si>
  <si>
    <t>USNM 402731</t>
  </si>
  <si>
    <t>USNM 402732</t>
  </si>
  <si>
    <t>megalopsis</t>
  </si>
  <si>
    <t>USNM 402733</t>
  </si>
  <si>
    <t>USNM 402734</t>
  </si>
  <si>
    <t>Lophotis</t>
  </si>
  <si>
    <t>lacepede</t>
  </si>
  <si>
    <t>Lophotidae</t>
  </si>
  <si>
    <t>Dulčić and Soldo 2008</t>
  </si>
  <si>
    <t>Falsone et al. 2017</t>
  </si>
  <si>
    <t>Regalecus</t>
  </si>
  <si>
    <t>glesne</t>
  </si>
  <si>
    <t>Regalecidae</t>
  </si>
  <si>
    <t>CNPICT 2004/40</t>
  </si>
  <si>
    <t>Ruiz and Gosztonyi 2010</t>
  </si>
  <si>
    <t>Lee et al. 2013</t>
  </si>
  <si>
    <t>Prepectoral length listed as 0.5% total length, but it is likely this is a lapsus for 6% total length as figures of these specimens shows prepectoral length is close to head length</t>
  </si>
  <si>
    <t>Prepectoral length listed as 0.6% total length, but it is likely this is a lapsus for 6% total length as figures of these specimens shows prepectoral length is close to head length</t>
  </si>
  <si>
    <t>Percopsis</t>
  </si>
  <si>
    <t>omiscomaycus</t>
  </si>
  <si>
    <t>Percopsiformes</t>
  </si>
  <si>
    <t>Percopsidae</t>
  </si>
  <si>
    <t>CMNH 3015</t>
  </si>
  <si>
    <t>CMNH 2672a</t>
  </si>
  <si>
    <t>CMNH 2672b</t>
  </si>
  <si>
    <t>CMNH 5380</t>
  </si>
  <si>
    <t>CMNH 2752a</t>
  </si>
  <si>
    <t>CMNH 2752b</t>
  </si>
  <si>
    <t>CMNH 2752c</t>
  </si>
  <si>
    <t>CMNH 2752d</t>
  </si>
  <si>
    <t>Hucho</t>
  </si>
  <si>
    <t>hucho</t>
  </si>
  <si>
    <t>Salmoniformes</t>
  </si>
  <si>
    <t>Salmonidae</t>
  </si>
  <si>
    <t>SNM 5638</t>
  </si>
  <si>
    <t>Holcik and Stefanov 2008</t>
  </si>
  <si>
    <t>23</t>
  </si>
  <si>
    <t>Holcik et al. 1988</t>
  </si>
  <si>
    <t>From Turiec area</t>
  </si>
  <si>
    <t>taimen</t>
  </si>
  <si>
    <t>71</t>
  </si>
  <si>
    <t>From Shishkid River Basin</t>
  </si>
  <si>
    <t>Oncorhynchus</t>
  </si>
  <si>
    <t>clarkii</t>
  </si>
  <si>
    <t>Gold et al. 1978</t>
  </si>
  <si>
    <t>females, O. c. clarki. Body width is head width. Fork length treated as total length as O. clarkii does not have a prominent caudal notch</t>
  </si>
  <si>
    <t>males, O. c. clarki. Body width is head width. Fork length treated as total length as O. clarkii does not have a prominent caudal notch</t>
  </si>
  <si>
    <t>kisutch</t>
  </si>
  <si>
    <t>OSUM 16772</t>
  </si>
  <si>
    <t>OSUM 109450</t>
  </si>
  <si>
    <t>OSUM 104830a</t>
  </si>
  <si>
    <t>OSUM 104830b</t>
  </si>
  <si>
    <t>OSUM 19087</t>
  </si>
  <si>
    <t>mykiss</t>
  </si>
  <si>
    <t>OSUM 1806</t>
  </si>
  <si>
    <t>Lentic equation used</t>
  </si>
  <si>
    <t>OSUM 9132</t>
  </si>
  <si>
    <t>OSUM 10664</t>
  </si>
  <si>
    <t>Caudal rays damaged, total length estimated from total length/fork lenth and total length/precaudal length ratios in other fishes. Lentic equation used</t>
  </si>
  <si>
    <t>tshawytscha</t>
  </si>
  <si>
    <t>NMNZ P.044391</t>
  </si>
  <si>
    <t>Caught in a marine environment</t>
  </si>
  <si>
    <t>Salmo</t>
  </si>
  <si>
    <t>labrax</t>
  </si>
  <si>
    <t>NMNHS 279/5</t>
  </si>
  <si>
    <t>NMNHS 279/4</t>
  </si>
  <si>
    <t>NMNHS 279/2</t>
  </si>
  <si>
    <t>salar</t>
  </si>
  <si>
    <t>OSUM 65220a</t>
  </si>
  <si>
    <t>OSUM 65520b</t>
  </si>
  <si>
    <t>OSUM 9126c</t>
  </si>
  <si>
    <t>OSUM 1805</t>
  </si>
  <si>
    <t>OSUM 13655</t>
  </si>
  <si>
    <t>OSUM 9126a</t>
  </si>
  <si>
    <t>OSUM 9126b</t>
  </si>
  <si>
    <t>Salvelinus</t>
  </si>
  <si>
    <t>alpinus</t>
  </si>
  <si>
    <t>Pavlov et al. 2012</t>
  </si>
  <si>
    <t>total length estimated from total length/standard length ratio in one figured specimen</t>
  </si>
  <si>
    <t>fontinalis</t>
  </si>
  <si>
    <t>CMNH 8657</t>
  </si>
  <si>
    <t>OSUM 4245a</t>
  </si>
  <si>
    <t>OSUM 4245b</t>
  </si>
  <si>
    <t>OSUM 4245c</t>
  </si>
  <si>
    <t>Thymallus</t>
  </si>
  <si>
    <t>arcticus</t>
  </si>
  <si>
    <t>OSUM 14845</t>
  </si>
  <si>
    <t>Gonostoma</t>
  </si>
  <si>
    <t>denudatum</t>
  </si>
  <si>
    <t>Stomiiformes</t>
  </si>
  <si>
    <t>Gonostomiidae</t>
  </si>
  <si>
    <t>MEUFC-19-11-128</t>
  </si>
  <si>
    <t>Ayas et al. 2020</t>
  </si>
  <si>
    <t>Zenopsis</t>
  </si>
  <si>
    <t>conchifer</t>
  </si>
  <si>
    <t>Zeiformes</t>
  </si>
  <si>
    <t>Zeidae</t>
  </si>
  <si>
    <t>Ragonese and Giusto 2007</t>
  </si>
  <si>
    <t>Zenion</t>
  </si>
  <si>
    <t>leptolepis</t>
  </si>
  <si>
    <t>Zeniontidae</t>
  </si>
  <si>
    <t>Martins et al. 2012</t>
  </si>
  <si>
    <t>Measurements on figured specimen</t>
  </si>
  <si>
    <t>Latimeria</t>
  </si>
  <si>
    <t>chalumnae</t>
  </si>
  <si>
    <t>Sarcopterygii</t>
  </si>
  <si>
    <t>Actinistia</t>
  </si>
  <si>
    <t>Latimeriidae</t>
  </si>
  <si>
    <t>De Vos and Oyugi 2002</t>
  </si>
  <si>
    <t>Standard length is the length minus the caudal fin, as in coelocanths "standard length" often refers to the distance to the end of the very small secondary caudal fin (De Vos and Oyugi 2002)</t>
  </si>
  <si>
    <t>CCC 62/MHNNT unknown</t>
  </si>
  <si>
    <t>Jolivet 2009</t>
  </si>
  <si>
    <t>Picture downloaded from https://commons.wikimedia.org/wiki/File:Latimeria_Paris.jpg. Specimen housed at the Museum d’Histoire Naturelle de Nantes, Nantes, France, but the specimen number cannot be located</t>
  </si>
  <si>
    <t>menadoensis</t>
  </si>
  <si>
    <t>CCC 215</t>
  </si>
  <si>
    <t>Saruwatari et al. 2019</t>
  </si>
  <si>
    <t>Weight is likely a bit high because it was gravid</t>
  </si>
  <si>
    <t>CCC 299</t>
  </si>
  <si>
    <t>Mouth width was reported at 6.1 cm, but this doesn't agree with other measurements of specimen. Study may have measured vertical gape. Head length appears to be a lapsus, checking photographs of the specimen the reported measurement of head length appears to be to base of operculum. Head length remeasured from photos</t>
  </si>
  <si>
    <t>Neoceratodus</t>
  </si>
  <si>
    <t>Dipnoi</t>
  </si>
  <si>
    <t>Neoceratodontidae</t>
  </si>
  <si>
    <t>Günther 1871</t>
  </si>
  <si>
    <t>Carcharhinus</t>
  </si>
  <si>
    <t>acronotus</t>
  </si>
  <si>
    <t>Chondrichthyes</t>
  </si>
  <si>
    <t>Carcharhiniformes</t>
  </si>
  <si>
    <t>Carcharhinidae</t>
  </si>
  <si>
    <t>Schwartz 1984</t>
  </si>
  <si>
    <t>Prepectoral length used as head length because these two are frequently treated as interchangeable in studies of sharks</t>
  </si>
  <si>
    <t>Pulver and Whatley 2016</t>
  </si>
  <si>
    <t>May have specimen number, unclear</t>
  </si>
  <si>
    <t>FSBC 24310</t>
  </si>
  <si>
    <t>Albinistic</t>
  </si>
  <si>
    <t>USNM 126115</t>
  </si>
  <si>
    <t>Garrick 1982</t>
  </si>
  <si>
    <t>Added after publication of Engelman 2023</t>
  </si>
  <si>
    <t>albimarginatus</t>
  </si>
  <si>
    <t>Schultz et al. 1953</t>
  </si>
  <si>
    <t>appears pregnant</t>
  </si>
  <si>
    <t>weight reported as "262 lbs", but this is a clear lapsus as this results in a shark much heavier than almost any fish of that length. Length-weight equations suggest a weight of ~28 lbs for this specimen is likely, so the weight is probably suppoed to be 26.2 lbs</t>
  </si>
  <si>
    <t>altimus</t>
  </si>
  <si>
    <t>SIO 62-205</t>
  </si>
  <si>
    <t>Kohler et al. 1996</t>
  </si>
  <si>
    <t>USNM 197388a</t>
  </si>
  <si>
    <t>Fork length estimated from Kohler et al. 1996</t>
  </si>
  <si>
    <t>USNM 197388b</t>
  </si>
  <si>
    <t>amblyrhynchoides</t>
  </si>
  <si>
    <t>Whitley 1950</t>
  </si>
  <si>
    <t>Weight is subtracting weight of 7 and 8 oz embyos</t>
  </si>
  <si>
    <t>Paratype A</t>
  </si>
  <si>
    <t>Paratype C</t>
  </si>
  <si>
    <t>immature</t>
  </si>
  <si>
    <t>Paratype F</t>
  </si>
  <si>
    <t>amblyrhynchos</t>
  </si>
  <si>
    <t>NMV 61.441</t>
  </si>
  <si>
    <t>Kulbicki et al. 2005</t>
  </si>
  <si>
    <t>Reported as "Carcharhinus wheeleri"</t>
  </si>
  <si>
    <t>USNM 197418</t>
  </si>
  <si>
    <t>borneensis</t>
  </si>
  <si>
    <t>RMNH 7386</t>
  </si>
  <si>
    <t>White et al. 2010</t>
  </si>
  <si>
    <t>Motta et al. 2013</t>
  </si>
  <si>
    <t>Length-weight equations for C. porosus used, as no length-weight equation is available for C. borneensis and C. porosus is similar in size to C. borneensis and has been suggested to be closely related</t>
  </si>
  <si>
    <t>RMNH 7666</t>
  </si>
  <si>
    <t>CSIRO H 6226-01</t>
  </si>
  <si>
    <t>IPPS 53/07</t>
  </si>
  <si>
    <t>CSIRO H 6226-02</t>
  </si>
  <si>
    <t>IPPS 47/07</t>
  </si>
  <si>
    <t>IPPS BO426</t>
  </si>
  <si>
    <t>IPPS BO428</t>
  </si>
  <si>
    <t>CSIRO H6212-01</t>
  </si>
  <si>
    <t>IPPS BO459</t>
  </si>
  <si>
    <t>SFRI 28404-13</t>
  </si>
  <si>
    <t>IPPS BO449</t>
  </si>
  <si>
    <t>IPPS BO456</t>
  </si>
  <si>
    <t>brachyurus</t>
  </si>
  <si>
    <t>NMNZ 2262</t>
  </si>
  <si>
    <t>Cliff and Dudley 1992</t>
  </si>
  <si>
    <t>USNM 197671</t>
  </si>
  <si>
    <t>Fork length calculated from Cliff and Dudley 1992</t>
  </si>
  <si>
    <t>brevipinna</t>
  </si>
  <si>
    <t>ORI 59</t>
  </si>
  <si>
    <t>Whitley 1943a</t>
  </si>
  <si>
    <t>dussumieri</t>
  </si>
  <si>
    <t>ZMH 25683</t>
  </si>
  <si>
    <t>Weigmann 2012</t>
  </si>
  <si>
    <t>falciformis</t>
  </si>
  <si>
    <t>FSBC 7175</t>
  </si>
  <si>
    <t>USNM 196791</t>
  </si>
  <si>
    <t>USNM 196796</t>
  </si>
  <si>
    <t>fitzroyensis</t>
  </si>
  <si>
    <t>galapagensis</t>
  </si>
  <si>
    <t>Brum and Azevedo 1995</t>
  </si>
  <si>
    <t>USNM 196824</t>
  </si>
  <si>
    <t>Wetherbee et al. 1996</t>
  </si>
  <si>
    <t>USNM 196829</t>
  </si>
  <si>
    <t>USNM 197390</t>
  </si>
  <si>
    <t>leiodon</t>
  </si>
  <si>
    <t>BMNH 2008 7.28.1</t>
  </si>
  <si>
    <t>Moore et al. 2011</t>
  </si>
  <si>
    <t>BMNH 2008 7.28.2</t>
  </si>
  <si>
    <t>BMNH 2008 7.28.3</t>
  </si>
  <si>
    <t>BMNH 2010.2.4.1</t>
  </si>
  <si>
    <t>leucas</t>
  </si>
  <si>
    <t>4</t>
  </si>
  <si>
    <t>Thorson et al. 1966</t>
  </si>
  <si>
    <t>Cliff and Dudley 1991</t>
  </si>
  <si>
    <t>Los Cocos</t>
  </si>
  <si>
    <t>3</t>
  </si>
  <si>
    <t>San Carlos males</t>
  </si>
  <si>
    <t>San Carlos females</t>
  </si>
  <si>
    <t>El Castillo</t>
  </si>
  <si>
    <t>San Juan de Norte</t>
  </si>
  <si>
    <t>Schwartz 1959</t>
  </si>
  <si>
    <t>Clark and Schmidt 1965</t>
  </si>
  <si>
    <t>immature males</t>
  </si>
  <si>
    <t>6</t>
  </si>
  <si>
    <t>immature females</t>
  </si>
  <si>
    <t>mature males</t>
  </si>
  <si>
    <t>MRAC 37417</t>
  </si>
  <si>
    <t>Fork length calculated from precaudal length using Cliff and Dudley (1991)</t>
  </si>
  <si>
    <t>BMNH 74.1.16.63</t>
  </si>
  <si>
    <t>RMNH 24611</t>
  </si>
  <si>
    <t>SU 11890</t>
  </si>
  <si>
    <t>USNM 134326</t>
  </si>
  <si>
    <t>RMNH 24271</t>
  </si>
  <si>
    <t>DIRU</t>
  </si>
  <si>
    <t>GVF 2157</t>
  </si>
  <si>
    <t>GVF 2358</t>
  </si>
  <si>
    <t>ORI 713</t>
  </si>
  <si>
    <t>Reported as Galeolamna (Bogimba) bogimba</t>
  </si>
  <si>
    <t>mature females</t>
  </si>
  <si>
    <t>RUSI 21214</t>
  </si>
  <si>
    <t>Compagno and Smale 1986</t>
  </si>
  <si>
    <t>limbatus</t>
  </si>
  <si>
    <t>Castro 1996</t>
  </si>
  <si>
    <t>immature individuals of mixed sex</t>
  </si>
  <si>
    <t>Radcliffe 1916</t>
  </si>
  <si>
    <t>USNM 196822</t>
  </si>
  <si>
    <t>Fork length estimated from precaudal length using other individuals of C. limbatus in this study</t>
  </si>
  <si>
    <t>USNM 196598</t>
  </si>
  <si>
    <t>Lessa et al. 1999</t>
  </si>
  <si>
    <t>total length is mean for entire sample, as authors did not report separate means for adults and juveniles. Size should be close to a small adult</t>
  </si>
  <si>
    <t>47</t>
  </si>
  <si>
    <t>USNM 197423</t>
  </si>
  <si>
    <t>USNM 196132</t>
  </si>
  <si>
    <t>USNM 50859</t>
  </si>
  <si>
    <t>macloti</t>
  </si>
  <si>
    <t>SU 14488</t>
  </si>
  <si>
    <t>Garrick 1985</t>
  </si>
  <si>
    <t>Raeisi et al. 2017</t>
  </si>
  <si>
    <t>USNM 197385</t>
  </si>
  <si>
    <t>maculipinnis</t>
  </si>
  <si>
    <t>immature individuals of mixed sex, reported as Carcharhinus maculipinnis</t>
  </si>
  <si>
    <t>mature males, reported as Carcharhinus maculipinnis</t>
  </si>
  <si>
    <t>obscurus</t>
  </si>
  <si>
    <t>N/A</t>
  </si>
  <si>
    <t>fork length calculated from Kohler et al. 1996</t>
  </si>
  <si>
    <t>mature male, fork length calculated from Kohler et al. 1996</t>
  </si>
  <si>
    <t>mature females, fork length calculated from Kohler et al. 1996</t>
  </si>
  <si>
    <t>perezi</t>
  </si>
  <si>
    <t>UNC 17493</t>
  </si>
  <si>
    <t>Jensen et al. 1995</t>
  </si>
  <si>
    <t>USNM 197361</t>
  </si>
  <si>
    <t>Tavares 2009</t>
  </si>
  <si>
    <t>UMML uncataloged</t>
  </si>
  <si>
    <t>unnumbered</t>
  </si>
  <si>
    <t>plumbeus</t>
  </si>
  <si>
    <t>Fork length estimated from Kohler et al. 1996. Reported as Galeolamna (Ogilamna) stevensi</t>
  </si>
  <si>
    <t>mature males, recorded as Carcharhinus milberti. Fork length estimated from Kohler et al. 1996</t>
  </si>
  <si>
    <t>mature females, recorded as Carcharhinus milberti. Fork length estimated from Kohler et al. 1996</t>
  </si>
  <si>
    <t>USNM 106547</t>
  </si>
  <si>
    <t>SU 52846</t>
  </si>
  <si>
    <t>USNM 118395</t>
  </si>
  <si>
    <t>NMV unnumbered</t>
  </si>
  <si>
    <t>MNHN 1142</t>
  </si>
  <si>
    <t>USNM 92404</t>
  </si>
  <si>
    <t>USNM 19667</t>
  </si>
  <si>
    <t>USNM 196594</t>
  </si>
  <si>
    <t>USNM 196599</t>
  </si>
  <si>
    <t>HUJF 8055</t>
  </si>
  <si>
    <t>Baranes and Ben-Tuvia 1978</t>
  </si>
  <si>
    <t>RUSI 19822</t>
  </si>
  <si>
    <t>Rafrafi-Nouira et al. 2015b</t>
  </si>
  <si>
    <t>sealei</t>
  </si>
  <si>
    <t>QMB I.6226</t>
  </si>
  <si>
    <t>GVF 2563</t>
  </si>
  <si>
    <t>signatus</t>
  </si>
  <si>
    <t>USNM 187373</t>
  </si>
  <si>
    <t>USNM 38508</t>
  </si>
  <si>
    <t>MRAC 80256</t>
  </si>
  <si>
    <t>MNHN 55-4915</t>
  </si>
  <si>
    <t>USNM 196131</t>
  </si>
  <si>
    <t>sorrah</t>
  </si>
  <si>
    <t>Whitley 1945</t>
  </si>
  <si>
    <t>Galeocerdo</t>
  </si>
  <si>
    <t>cuvieri</t>
  </si>
  <si>
    <t>immature female</t>
  </si>
  <si>
    <t>subadults of mixed sex</t>
  </si>
  <si>
    <t>mature male</t>
  </si>
  <si>
    <t>Lopes et al. 2020</t>
  </si>
  <si>
    <t>Authors estimated weight at half a ton at capture, but did not measure it</t>
  </si>
  <si>
    <t>Glyphis</t>
  </si>
  <si>
    <t>gangeticus</t>
  </si>
  <si>
    <t>ZMB 4474</t>
  </si>
  <si>
    <t>Compagno et al. 2010</t>
  </si>
  <si>
    <t>lectotype of G. gangeticus</t>
  </si>
  <si>
    <t>garricki</t>
  </si>
  <si>
    <t>WAM P 32600.001</t>
  </si>
  <si>
    <t>Thorburn and Morgan 2004, Compagno et al. 2008</t>
  </si>
  <si>
    <t>Based on only mature individual in sample, other individuals were immature</t>
  </si>
  <si>
    <t>glyphis</t>
  </si>
  <si>
    <t>ZMB 5265</t>
  </si>
  <si>
    <t>Compagno et al. 2008</t>
  </si>
  <si>
    <t>Karim et al. 2011</t>
  </si>
  <si>
    <t>NTM S 16277-001</t>
  </si>
  <si>
    <t>Iago</t>
  </si>
  <si>
    <t>omanensis</t>
  </si>
  <si>
    <t>HUJF 8397</t>
  </si>
  <si>
    <t>Baranes and Ben-Tuvia 1979</t>
  </si>
  <si>
    <t>Barnes et al. 2018</t>
  </si>
  <si>
    <t>HUJF 8398</t>
  </si>
  <si>
    <t>HUJF 8399a</t>
  </si>
  <si>
    <t>HUJF 8399b</t>
  </si>
  <si>
    <t>Lamiopsis</t>
  </si>
  <si>
    <t>tephrodes</t>
  </si>
  <si>
    <t>CSIRO H6662-02</t>
  </si>
  <si>
    <t>White et al. 2010b</t>
  </si>
  <si>
    <t>Kurniawaran et al. 2022</t>
  </si>
  <si>
    <t>RMNH 4293</t>
  </si>
  <si>
    <t>RMNH 4292</t>
  </si>
  <si>
    <t>CSIRO H 7083-01</t>
  </si>
  <si>
    <t>CSIRO H 6137-07</t>
  </si>
  <si>
    <t>IPPS 28404-11</t>
  </si>
  <si>
    <t>IPPS HB01</t>
  </si>
  <si>
    <t>IPPS WWPLAL#7</t>
  </si>
  <si>
    <t>IPPS WWPLAL#8</t>
  </si>
  <si>
    <t>IPPS 08-19</t>
  </si>
  <si>
    <t>IPPS 08-18</t>
  </si>
  <si>
    <t>unnumbered specimen</t>
  </si>
  <si>
    <t>Loxodon</t>
  </si>
  <si>
    <t>macrorhinus</t>
  </si>
  <si>
    <t>KAUM-I 156030</t>
  </si>
  <si>
    <t>Nakamura et al. 2021</t>
  </si>
  <si>
    <t>Tyabji et al. 2020</t>
  </si>
  <si>
    <t>KAUM-I 156031</t>
  </si>
  <si>
    <t>USNM 170559</t>
  </si>
  <si>
    <t>Springer 1964</t>
  </si>
  <si>
    <t>Negaprion</t>
  </si>
  <si>
    <t>acutidens</t>
  </si>
  <si>
    <t>USNM 152917</t>
  </si>
  <si>
    <t>Holotype of Hemigaleops fosteri. Weight estimated using length-weight pair of specimen reported by Randall (1997)</t>
  </si>
  <si>
    <t>2705</t>
  </si>
  <si>
    <t>Yoshino et al. 1981</t>
  </si>
  <si>
    <t>Weight estimated using length-weight pair of specimen reported by Randall (1997)</t>
  </si>
  <si>
    <t>2603</t>
  </si>
  <si>
    <t>Pregnant female. Weight estimated using length-weight pair of specimen reported by Randall (1997)</t>
  </si>
  <si>
    <t>brevirostris</t>
  </si>
  <si>
    <t>immature male</t>
  </si>
  <si>
    <t>Prionace</t>
  </si>
  <si>
    <t>glauca</t>
  </si>
  <si>
    <t>20</t>
  </si>
  <si>
    <t>McKenzie and Tibbo 1964b</t>
  </si>
  <si>
    <t>Prepectoral length used as head length, as the two are often treated as equivalent in studies of sharks</t>
  </si>
  <si>
    <t>35</t>
  </si>
  <si>
    <t>Dolganov 2019</t>
  </si>
  <si>
    <t>orbit slightly larger than eye</t>
  </si>
  <si>
    <t>Rhizoprionodon</t>
  </si>
  <si>
    <t>acutus</t>
  </si>
  <si>
    <t>SU 30502</t>
  </si>
  <si>
    <t>Krishnamoorthi and Jagadis 1986</t>
  </si>
  <si>
    <t>USNM 179719</t>
  </si>
  <si>
    <t>SFM (NFIS) 761</t>
  </si>
  <si>
    <t>HUJ E57/666</t>
  </si>
  <si>
    <t>QMB 12/292</t>
  </si>
  <si>
    <t>BMNH 1936.8</t>
  </si>
  <si>
    <t>USNM 174046</t>
  </si>
  <si>
    <t>USNM 47603</t>
  </si>
  <si>
    <t>USNM 148103</t>
  </si>
  <si>
    <t>HUJ E57/664</t>
  </si>
  <si>
    <t>USNM 179718</t>
  </si>
  <si>
    <t>HUJ E57/663</t>
  </si>
  <si>
    <t>USNM 148104</t>
  </si>
  <si>
    <t>USNM 174077</t>
  </si>
  <si>
    <t>USNM 176744</t>
  </si>
  <si>
    <t>MCZ 401</t>
  </si>
  <si>
    <t>USNM 191192</t>
  </si>
  <si>
    <t>IFAN-Rh ac SB-06-15</t>
  </si>
  <si>
    <t>Ben Amor et al. 2016</t>
  </si>
  <si>
    <t>FST-Rhi-acu 01</t>
  </si>
  <si>
    <t>lalandii</t>
  </si>
  <si>
    <t>USNM 196134a</t>
  </si>
  <si>
    <t>Motta et al. 2014</t>
  </si>
  <si>
    <t>USNM 196134b</t>
  </si>
  <si>
    <t>USNM 196133</t>
  </si>
  <si>
    <t>USNM 196134c</t>
  </si>
  <si>
    <t>SU 14049</t>
  </si>
  <si>
    <t>MCZ 485</t>
  </si>
  <si>
    <t>USNM 127099a</t>
  </si>
  <si>
    <t>USNM 127099b</t>
  </si>
  <si>
    <t>USNM 127099c</t>
  </si>
  <si>
    <t>oligolinx</t>
  </si>
  <si>
    <t>USNM 175319</t>
  </si>
  <si>
    <t>Gladston et al. 2018</t>
  </si>
  <si>
    <t>SU 41981</t>
  </si>
  <si>
    <t>ANSP 60403</t>
  </si>
  <si>
    <t>MCZ 180</t>
  </si>
  <si>
    <t>UMMZ 177113</t>
  </si>
  <si>
    <t>ZMH (ZSZM) 7533</t>
  </si>
  <si>
    <t>SU 14197</t>
  </si>
  <si>
    <t>MCZ 111</t>
  </si>
  <si>
    <t>USNM 196799</t>
  </si>
  <si>
    <t>terranovae</t>
  </si>
  <si>
    <t>USNM 158479</t>
  </si>
  <si>
    <t>USNM 116448</t>
  </si>
  <si>
    <t>USNM 127128</t>
  </si>
  <si>
    <t>USNM 127119</t>
  </si>
  <si>
    <t>USNM 196168</t>
  </si>
  <si>
    <t>USNM 127105</t>
  </si>
  <si>
    <t>FSBC unnumbered a</t>
  </si>
  <si>
    <t>FSBC unnumbered b</t>
  </si>
  <si>
    <t>Scoliodon</t>
  </si>
  <si>
    <t>laticaudus</t>
  </si>
  <si>
    <t>NIBR-P19805</t>
  </si>
  <si>
    <t>Cho et al. 2014</t>
  </si>
  <si>
    <t>Mathew et al. 1997</t>
  </si>
  <si>
    <t>Veena et al. 2011</t>
  </si>
  <si>
    <t>SU 38377</t>
  </si>
  <si>
    <t>SU 41982</t>
  </si>
  <si>
    <t>SU 14444</t>
  </si>
  <si>
    <t>SU 13969</t>
  </si>
  <si>
    <t>MNHN 1041</t>
  </si>
  <si>
    <t>MNHN 1123</t>
  </si>
  <si>
    <t>USNM 196135</t>
  </si>
  <si>
    <t>White et al. 2010c</t>
  </si>
  <si>
    <t>macrorhynchos</t>
  </si>
  <si>
    <t>Length-weight relationship of Scoliodon laticaudus used</t>
  </si>
  <si>
    <t>muelleri</t>
  </si>
  <si>
    <t>Hemigaleus</t>
  </si>
  <si>
    <t>microstoma</t>
  </si>
  <si>
    <t>Hemigaleidae</t>
  </si>
  <si>
    <t>Stevens and Cuthbert 1983</t>
  </si>
  <si>
    <t>ZSI/ANRC-12963</t>
  </si>
  <si>
    <t>Bineesh et al. 2020</t>
  </si>
  <si>
    <t>PU/B92N</t>
  </si>
  <si>
    <t>ZMH 25682</t>
  </si>
  <si>
    <t>Hemipristis</t>
  </si>
  <si>
    <t>elongata</t>
  </si>
  <si>
    <t>HUJF 8403</t>
  </si>
  <si>
    <t>Smith 1957</t>
  </si>
  <si>
    <t>Tyabji et al. 2018</t>
  </si>
  <si>
    <t>Chappel and Seret 2021</t>
  </si>
  <si>
    <t>Paragaleus</t>
  </si>
  <si>
    <t>randalli</t>
  </si>
  <si>
    <t>Compagno et al. 1996</t>
  </si>
  <si>
    <t>ZMH 25681</t>
  </si>
  <si>
    <t>FRIP 03574</t>
  </si>
  <si>
    <t>White and Harris 2013</t>
  </si>
  <si>
    <t>CSIRO H 7414-02</t>
  </si>
  <si>
    <t>tengi</t>
  </si>
  <si>
    <t>GVF HK-87</t>
  </si>
  <si>
    <t>Length-weight equation of Tyabji et al. 2020 for P. randalli used</t>
  </si>
  <si>
    <t>NMMBP 6452</t>
  </si>
  <si>
    <t>Bythaelurus</t>
  </si>
  <si>
    <t>bachi</t>
  </si>
  <si>
    <t>Pentachidae</t>
  </si>
  <si>
    <t>ZMH 26160</t>
  </si>
  <si>
    <t>Weigmann et al. 2016</t>
  </si>
  <si>
    <t>Akhilesh 2014</t>
  </si>
  <si>
    <t>Holotype.  Length-weight relationship of Bythaelurus hispidus used</t>
  </si>
  <si>
    <t>44</t>
  </si>
  <si>
    <t>Includes measurements of the holotype and ZMH 26161 as part of the averaged sample of 44 specimens. Length-weight relationship of Bythaelurus hispidus used</t>
  </si>
  <si>
    <t>ZMH 26161</t>
  </si>
  <si>
    <t>Paratype.  Length-weight relationship of Bythaelurus hispidus used</t>
  </si>
  <si>
    <t>Ctenacis</t>
  </si>
  <si>
    <t>fehlmanni</t>
  </si>
  <si>
    <t>Proscyliidae</t>
  </si>
  <si>
    <t>USNM 202969</t>
  </si>
  <si>
    <t>Springer 1968</t>
  </si>
  <si>
    <t>Froese et al. 2014</t>
  </si>
  <si>
    <t>Weight estimated using Bayesian model because data has only been described for holotype and a few other individuals, no weights have been reported for C. fehlmanni</t>
  </si>
  <si>
    <t>Eridacnis</t>
  </si>
  <si>
    <t>radcliffei</t>
  </si>
  <si>
    <t>Nair and Appukuttan 1974</t>
  </si>
  <si>
    <t>Akhilesh et al. 2012</t>
  </si>
  <si>
    <t>Proscyllium</t>
  </si>
  <si>
    <t>habereri</t>
  </si>
  <si>
    <t>ZMB 16201</t>
  </si>
  <si>
    <t>Last and Vongpanich 2004</t>
  </si>
  <si>
    <t>Krajangdata pers. comm. (FishBase)</t>
  </si>
  <si>
    <t>Calculated from specimen posted to FishBase by T. Krajangdata (https://www.fishbase.se/photos/PicturesSummary.php?StartRow=0&amp;ID=63353&amp;what=species&amp;TotRec=2), measuring 51 cm total length and 400 g in weight, assuming a length-weight equation with an exponent of 3 (isometric growth). This specimen is similar to the measured specimens and similar results are produced when using length-weight equations from Scyliorhinus, suggesting the weights are a useful approximation.</t>
  </si>
  <si>
    <t>magnificum</t>
  </si>
  <si>
    <t>PMBC 6731</t>
  </si>
  <si>
    <t>Planonasus</t>
  </si>
  <si>
    <t>Pseudotriakidae</t>
  </si>
  <si>
    <t>FMRI GA.1.9.8.1</t>
  </si>
  <si>
    <t>Ebert et al. 2019</t>
  </si>
  <si>
    <t>Weigmann et al. 2013</t>
  </si>
  <si>
    <t>Length-weight relationship calculated using one specimen with reported weight in Weigmann et al. 2013. No other weights are available for Planonasus</t>
  </si>
  <si>
    <t>BRT-I:0029</t>
  </si>
  <si>
    <t>ZMH 25895</t>
  </si>
  <si>
    <t>Pseudotriakis</t>
  </si>
  <si>
    <t>Kyne et al. 2005</t>
  </si>
  <si>
    <t>Yano and Musick 1992</t>
  </si>
  <si>
    <t>North Pacific specimens</t>
  </si>
  <si>
    <t>South Pacific specimens</t>
  </si>
  <si>
    <t>Atlantic specimens</t>
  </si>
  <si>
    <t>Allen and Cowan 1995</t>
  </si>
  <si>
    <t>Apristurus</t>
  </si>
  <si>
    <t>kampae</t>
  </si>
  <si>
    <t>Scyliorhinidae</t>
  </si>
  <si>
    <t>SIO 70-248</t>
  </si>
  <si>
    <t>Taylor 1972</t>
  </si>
  <si>
    <t>Mouth width measured from figures</t>
  </si>
  <si>
    <t>SIO 70-299</t>
  </si>
  <si>
    <t>nakayai</t>
  </si>
  <si>
    <t>Iglésias 2012</t>
  </si>
  <si>
    <t>Atelomycterus</t>
  </si>
  <si>
    <t>marmoratus</t>
  </si>
  <si>
    <t>Cephaloscyllium</t>
  </si>
  <si>
    <t>ZSI F 6562/2</t>
  </si>
  <si>
    <t>Akhilesh et al. 2014</t>
  </si>
  <si>
    <t>Horn 2016</t>
  </si>
  <si>
    <t>Using length-weight equation for Cephaloscyllium isabellum</t>
  </si>
  <si>
    <t>CMFRI/PFD/CS1</t>
  </si>
  <si>
    <t>CMFRI/PFD/CS2</t>
  </si>
  <si>
    <t>CMFRI/PFD/CS3</t>
  </si>
  <si>
    <t>Galeus</t>
  </si>
  <si>
    <t>CSIRO H1208.01</t>
  </si>
  <si>
    <t>Compagno and Stevens 1993a</t>
  </si>
  <si>
    <t>CSIRO CA3304</t>
  </si>
  <si>
    <t>CSIRO CA4477</t>
  </si>
  <si>
    <t>CSIRO CA4478</t>
  </si>
  <si>
    <t>mincaronei</t>
  </si>
  <si>
    <t>Rincon and Vooren 2006</t>
  </si>
  <si>
    <t>Sêga and Kotas 2017</t>
  </si>
  <si>
    <t>springeri</t>
  </si>
  <si>
    <t>USNM 221366</t>
  </si>
  <si>
    <t>Konstantinou and Cozzi 1998</t>
  </si>
  <si>
    <t>paratypes</t>
  </si>
  <si>
    <t>McLaughlin and Morrisey 2004</t>
  </si>
  <si>
    <t>Parmaturus</t>
  </si>
  <si>
    <t>pilosus</t>
  </si>
  <si>
    <t>EBFS020204010602-1</t>
  </si>
  <si>
    <t>Hsu et al. 2013</t>
  </si>
  <si>
    <t>individual was pregnant, so depth may be a bit high</t>
  </si>
  <si>
    <t>Schroederichthys</t>
  </si>
  <si>
    <t>tenuis</t>
  </si>
  <si>
    <t>12</t>
  </si>
  <si>
    <t>Gomes et al. 2006</t>
  </si>
  <si>
    <t>Scyliorhinus</t>
  </si>
  <si>
    <t>cabofriensis</t>
  </si>
  <si>
    <t>Soares et al. 2016</t>
  </si>
  <si>
    <t>Ismen et al. 2009</t>
  </si>
  <si>
    <t>Using length-weight equation of Scyliorhinus canicula due to similar size and body shape of congeners, as no equation is available for S. cabofriensis or closely related species like S. haeckeli</t>
  </si>
  <si>
    <t>capensis</t>
  </si>
  <si>
    <t>RV "Africana" A4750 048 029 3378</t>
  </si>
  <si>
    <t>Compagno 1988</t>
  </si>
  <si>
    <t>comoroensis</t>
  </si>
  <si>
    <t>MNHN 1984-771</t>
  </si>
  <si>
    <t>hachijoensis</t>
  </si>
  <si>
    <t>NSMT-P135960</t>
  </si>
  <si>
    <t>Ito et al. 2022</t>
  </si>
  <si>
    <t>Using length-weight equation of Scyliorhinus canicula due to similar size and body shape of congeners, as no equation is available for S. hachijoensis</t>
  </si>
  <si>
    <t>NSMT-P 135961</t>
  </si>
  <si>
    <t>31</t>
  </si>
  <si>
    <t>haeckeli</t>
  </si>
  <si>
    <t>125</t>
  </si>
  <si>
    <t>Using length-weight equation of Scyliorhinus canicula due to similar size and body shape of congeners, as no equation is available for S. haeckeli</t>
  </si>
  <si>
    <t>meadi</t>
  </si>
  <si>
    <t>torazame</t>
  </si>
  <si>
    <t>124</t>
  </si>
  <si>
    <t>Using length-weight equation of Scyliorhinus canicula due to similar size and body shape of congeners, as no equation is available for S. torazame</t>
  </si>
  <si>
    <t>ugoi</t>
  </si>
  <si>
    <t>Soares et al. 2015</t>
  </si>
  <si>
    <t>Using length-weight equation of Scyliorhinus canicula due to similar size and body shape of congeners, as no equation is available for S. ugoi or closely related species like S. haeckeli</t>
  </si>
  <si>
    <t>Sphyrna</t>
  </si>
  <si>
    <t>lewini</t>
  </si>
  <si>
    <t>Sphyrnidae</t>
  </si>
  <si>
    <t>ZMH 25680</t>
  </si>
  <si>
    <t>ZMH 25679</t>
  </si>
  <si>
    <t>mokarran</t>
  </si>
  <si>
    <t>Furgaleus</t>
  </si>
  <si>
    <t>macki</t>
  </si>
  <si>
    <t>Triakidae</t>
  </si>
  <si>
    <t>Whitley 1943b, Whitley 1944</t>
  </si>
  <si>
    <t>Whitley 1943b</t>
  </si>
  <si>
    <t>Gollum</t>
  </si>
  <si>
    <t>attenuatus</t>
  </si>
  <si>
    <t>Garrick 1954</t>
  </si>
  <si>
    <t>Yano 1993</t>
  </si>
  <si>
    <t>Hemitriakis</t>
  </si>
  <si>
    <t>abdita</t>
  </si>
  <si>
    <t>CSIRO H1365-03. All of the individuals of H. abdita in this study were immature or adolescents</t>
  </si>
  <si>
    <t>Compagno and Stevens 1993b</t>
  </si>
  <si>
    <t>CSIRO H1366-01. All of the individuals of H. abdita in this study were immature or adolescents</t>
  </si>
  <si>
    <t>CSIRO H1365-01. All of the individuals of H. abdita in this study were immature or adolescents</t>
  </si>
  <si>
    <t>CSIRO H1365-02. All of the individuals of H. abdita in this study were immature or adolescents</t>
  </si>
  <si>
    <t>CSIRO H1368-01. All of the individuals of H. abdita in this study were immature or adolescents</t>
  </si>
  <si>
    <t>falcata</t>
  </si>
  <si>
    <t>WAM P 26271-1</t>
  </si>
  <si>
    <t>CSIRO CA 4056</t>
  </si>
  <si>
    <t>WAM P 26274-1</t>
  </si>
  <si>
    <t>CSIRO H1094-01</t>
  </si>
  <si>
    <t>CSIRO H1035-18</t>
  </si>
  <si>
    <t>CSIRO H1035-17</t>
  </si>
  <si>
    <t>CSIRO H1035-16</t>
  </si>
  <si>
    <t>CSIRO H977-9</t>
  </si>
  <si>
    <t>CSIRO H1036-27</t>
  </si>
  <si>
    <t>CSIRO H1036-26</t>
  </si>
  <si>
    <t>japanica</t>
  </si>
  <si>
    <t>LACM SPA F422</t>
  </si>
  <si>
    <t>Mustelus</t>
  </si>
  <si>
    <t>mosis</t>
  </si>
  <si>
    <t>norrisi</t>
  </si>
  <si>
    <t>USNM 106639</t>
  </si>
  <si>
    <t>Springer 1939b</t>
  </si>
  <si>
    <t>USNM 57369</t>
  </si>
  <si>
    <t>ravidus</t>
  </si>
  <si>
    <t>CSIRO H 4072-06</t>
  </si>
  <si>
    <t>White and Last 2006</t>
  </si>
  <si>
    <t>Frota et al. 2004</t>
  </si>
  <si>
    <t>Holotype. Length weight equation for M. canis used because no equation available for M. ravidus</t>
  </si>
  <si>
    <t>schmitti</t>
  </si>
  <si>
    <t>USNM 106640</t>
  </si>
  <si>
    <t>Charamonte and Pettovello 2000</t>
  </si>
  <si>
    <t>Precaudal length estimated using conversion equation in Charamonte and Pettovello 2000</t>
  </si>
  <si>
    <t>sinus</t>
  </si>
  <si>
    <t>ECOSC 7471</t>
  </si>
  <si>
    <t>González-Acosta et al. 2017</t>
  </si>
  <si>
    <t>ECOSC 7472</t>
  </si>
  <si>
    <t>widodoi</t>
  </si>
  <si>
    <t>MZB 13591</t>
  </si>
  <si>
    <t>Holotype. Length weight equation for M. canis used because no equation available for M. widodoi</t>
  </si>
  <si>
    <t>Triaenodon</t>
  </si>
  <si>
    <t>Randall 1977</t>
  </si>
  <si>
    <t>Minus 4.55 kg of embryos</t>
  </si>
  <si>
    <t>SCUM 554</t>
  </si>
  <si>
    <t>Taniuchi 1975</t>
  </si>
  <si>
    <t>Length-weight equation calculated from data in Figure 5 of Randall (1977)</t>
  </si>
  <si>
    <t>SCUM 602</t>
  </si>
  <si>
    <t>Triakis</t>
  </si>
  <si>
    <t>acutipinna</t>
  </si>
  <si>
    <t>USNM 201409</t>
  </si>
  <si>
    <t>Kato 1968</t>
  </si>
  <si>
    <t>Williams et al. 2013</t>
  </si>
  <si>
    <t>Length-weight equation of Triakis semifasciata used instead, as no equations were available for this species</t>
  </si>
  <si>
    <t>PE-10</t>
  </si>
  <si>
    <t>Concha pers. comm.</t>
  </si>
  <si>
    <t>semifasciata</t>
  </si>
  <si>
    <t>ERB 1244</t>
  </si>
  <si>
    <t>Mollen pers. comm.</t>
  </si>
  <si>
    <t>Specimen collected and total length and/or weight measured via the protocol in Mollen (2019)</t>
  </si>
  <si>
    <t>Chimaera</t>
  </si>
  <si>
    <t>lignaria</t>
  </si>
  <si>
    <t>Chimaeriformes</t>
  </si>
  <si>
    <t>Chimaeridae</t>
  </si>
  <si>
    <t>NMNZ P20349</t>
  </si>
  <si>
    <t>Didier 2002</t>
  </si>
  <si>
    <t>Finucci 2017</t>
  </si>
  <si>
    <t>monstrosa</t>
  </si>
  <si>
    <t>Luchetti et al. 2011</t>
  </si>
  <si>
    <t>O'Hea and Johnston 2021</t>
  </si>
  <si>
    <t>opalescens</t>
  </si>
  <si>
    <t>AZ01</t>
  </si>
  <si>
    <t>Catarino et al. 2020</t>
  </si>
  <si>
    <t>AZ02</t>
  </si>
  <si>
    <t>AZ03</t>
  </si>
  <si>
    <t>AZ04</t>
  </si>
  <si>
    <t>COLETA 9913</t>
  </si>
  <si>
    <t>COLETA 9914</t>
  </si>
  <si>
    <t>Hydrolagus</t>
  </si>
  <si>
    <t>bemisi</t>
  </si>
  <si>
    <t>melanophasma</t>
  </si>
  <si>
    <t>MNHNC ICT7611</t>
  </si>
  <si>
    <t>Araya et al. 2020</t>
  </si>
  <si>
    <t>Rhinochimaera</t>
  </si>
  <si>
    <t>Rhinochimaeridae</t>
  </si>
  <si>
    <t>CBM-ZF 6140</t>
  </si>
  <si>
    <t>Didier and Nakaya 1999</t>
  </si>
  <si>
    <t>ASIZP 05700</t>
  </si>
  <si>
    <t>Shao and Hwang 1997</t>
  </si>
  <si>
    <t>Reported girth appears to be a lapsus</t>
  </si>
  <si>
    <t>Echinorhinus</t>
  </si>
  <si>
    <t>brucus</t>
  </si>
  <si>
    <t>Echinorhiniformes</t>
  </si>
  <si>
    <t>Echinorhinidae</t>
  </si>
  <si>
    <t>Garrick 1960</t>
  </si>
  <si>
    <t>Length-weight equation of Echinorhinus brucus used</t>
  </si>
  <si>
    <t>Schwartz 1993</t>
  </si>
  <si>
    <t>Al-Shajibi et al. 2014</t>
  </si>
  <si>
    <t>cookei</t>
  </si>
  <si>
    <t>Lee and Kim 2018</t>
  </si>
  <si>
    <t>Varoujean 1972</t>
  </si>
  <si>
    <t>Heterodontus</t>
  </si>
  <si>
    <t>Heterodontiformes</t>
  </si>
  <si>
    <t>Heterodontidae</t>
  </si>
  <si>
    <t>UW 47592</t>
  </si>
  <si>
    <t>Baldwin 2005</t>
  </si>
  <si>
    <t>Tovar-Ávila et al. 2007</t>
  </si>
  <si>
    <t>Some non-measurable proportions (e.g., width proportions, mouth width) taken from average of three specimens, including this one. Length-weight equation for H. portjacksoni used</t>
  </si>
  <si>
    <t>Chlamydoselachus</t>
  </si>
  <si>
    <t>anguineus</t>
  </si>
  <si>
    <t>Hexanchiformes</t>
  </si>
  <si>
    <t>Chlamydoselachidae</t>
  </si>
  <si>
    <t>NMNZ P7378a</t>
  </si>
  <si>
    <t>Nakaya and Bass 1978</t>
  </si>
  <si>
    <t>Kukuev and Pavlov 2008</t>
  </si>
  <si>
    <t>Eye proportions measured off of provided figure to calculate DV height</t>
  </si>
  <si>
    <t>NMNZ P7378b</t>
  </si>
  <si>
    <t>NMNZ P6880</t>
  </si>
  <si>
    <t>HUMZ 50336</t>
  </si>
  <si>
    <t>Heptranchias</t>
  </si>
  <si>
    <t>perlo</t>
  </si>
  <si>
    <t>Hexanchidae</t>
  </si>
  <si>
    <t>AMS I.10825</t>
  </si>
  <si>
    <t>Garrick and Paul 1971b</t>
  </si>
  <si>
    <t>Güven et al. 2012</t>
  </si>
  <si>
    <t>MCZ 35897</t>
  </si>
  <si>
    <t>NMNZ 4951</t>
  </si>
  <si>
    <t>AMS I.10795</t>
  </si>
  <si>
    <t>AMS I.10794</t>
  </si>
  <si>
    <t>NMNZ 4952</t>
  </si>
  <si>
    <t>NMNZ 4953</t>
  </si>
  <si>
    <t>CMC unnumbered a</t>
  </si>
  <si>
    <t>CMC unnumbered b</t>
  </si>
  <si>
    <t>Mouth width was reported at 28 cm, but this doesn't seem possible based on dimensions of the specimen</t>
  </si>
  <si>
    <t>FSB Hep-per.03</t>
  </si>
  <si>
    <t>FSB Hep-per.04</t>
  </si>
  <si>
    <t>Anguila et al. 2016b</t>
  </si>
  <si>
    <t>Hexanchus</t>
  </si>
  <si>
    <t>griseus</t>
  </si>
  <si>
    <t>PUMB 3528</t>
  </si>
  <si>
    <t>Kumar et al. 2018</t>
  </si>
  <si>
    <t>TCWC 3923.1</t>
  </si>
  <si>
    <t>Branstetter and McEachran 1986</t>
  </si>
  <si>
    <t>USNM 188048</t>
  </si>
  <si>
    <t>Springer and Waller 1969</t>
  </si>
  <si>
    <t>Springer and Waller (1969) suggest this specimen may be sexually immature. However, given that other individuals of H. griseus of similar size are thought to be sexually mature, it seems safe treating this as a subadult. Springer and Waller (1969) misfigure the mouth of this specimen, making it seem much smaller than the proportions actually are in Hexanchus (the proportions appear to be modelled off a carcharhinid)</t>
  </si>
  <si>
    <t>nakamurai</t>
  </si>
  <si>
    <t>NMMB-P15835</t>
  </si>
  <si>
    <t>White et al. 2013</t>
  </si>
  <si>
    <t>Kurniawan et al. 2022</t>
  </si>
  <si>
    <t>ECOSC 7474</t>
  </si>
  <si>
    <t>FUMT-P 10642</t>
  </si>
  <si>
    <t>Taniuchi and Tachikawa 1991</t>
  </si>
  <si>
    <t>FUMT-P 10643</t>
  </si>
  <si>
    <t>FUMT-P 10847</t>
  </si>
  <si>
    <t>FUMT-P 10859</t>
  </si>
  <si>
    <t>vitulus</t>
  </si>
  <si>
    <t>Avalos-Castillo et al. 2020</t>
  </si>
  <si>
    <t>USNM 200674</t>
  </si>
  <si>
    <t>Notorynchus</t>
  </si>
  <si>
    <t>cepedianus</t>
  </si>
  <si>
    <t>Imai et al. 2005</t>
  </si>
  <si>
    <t>Sadowsky 1970</t>
  </si>
  <si>
    <t>Irigoyen et al. 2018</t>
  </si>
  <si>
    <t>Scott 1982</t>
  </si>
  <si>
    <t>Alopias</t>
  </si>
  <si>
    <t>pelagicus</t>
  </si>
  <si>
    <t>Lamniformes</t>
  </si>
  <si>
    <t>Alopiidae</t>
  </si>
  <si>
    <t>Nakamura 1935</t>
  </si>
  <si>
    <t>Liu et al. 1999</t>
  </si>
  <si>
    <t>Prepectoral length used as head length because these two are frequently treated as interchangeable in studies of sharks.</t>
  </si>
  <si>
    <t>Aneesh Kumar et al. 2012</t>
  </si>
  <si>
    <t>superciliosus</t>
  </si>
  <si>
    <t>Prepectoral length used as head length because these two are frequently treated as interchangeable in studies of sharks. Fork length estimated using the equation in Kohler et al. 1996</t>
  </si>
  <si>
    <t>SG-A2</t>
  </si>
  <si>
    <t>Gruber and Compagno 1981</t>
  </si>
  <si>
    <t>SG-A7</t>
  </si>
  <si>
    <t>SG-A3</t>
  </si>
  <si>
    <t>SG-A4</t>
  </si>
  <si>
    <t>SM 91-11-64-3</t>
  </si>
  <si>
    <t>LJVC 0355</t>
  </si>
  <si>
    <t>Ergüden et al. 2015</t>
  </si>
  <si>
    <t>MCZ 486</t>
  </si>
  <si>
    <t>Bigelow and Schroeder 1948</t>
  </si>
  <si>
    <t>Choi et al. 1997</t>
  </si>
  <si>
    <t>Cetorhinus</t>
  </si>
  <si>
    <t>Cetorhinidae</t>
  </si>
  <si>
    <t>Orbit length 70 mm</t>
  </si>
  <si>
    <t>Gudger 1948</t>
  </si>
  <si>
    <t>Springer and Gilbert 1976</t>
  </si>
  <si>
    <t>Weight is unreliable, authors noted it was extremely emaciated and likely underweight</t>
  </si>
  <si>
    <t>Reported pre-pelvic length massively differs from other specimens and is likely to be a lapsus</t>
  </si>
  <si>
    <t>Carcharodon</t>
  </si>
  <si>
    <t>carcharias</t>
  </si>
  <si>
    <t>Lamnidae</t>
  </si>
  <si>
    <t>MZL 23981</t>
  </si>
  <si>
    <t>De Maddalena et al. 2003</t>
  </si>
  <si>
    <t>Mollet and Cailliet 1996</t>
  </si>
  <si>
    <t>De Maddalena et al. (2003) mentions the weight at capture was estimated at "about 2 tonnes". This agrees well with the estimates weight using</t>
  </si>
  <si>
    <t>Springer 1939</t>
  </si>
  <si>
    <t>Fork length estimated from Kohler et al. 1996. Equation of Kohler et al. 1996 used because girth was not available</t>
  </si>
  <si>
    <t>Skud 1962</t>
  </si>
  <si>
    <t>Weight estimated</t>
  </si>
  <si>
    <t>Pratt et al. 1982</t>
  </si>
  <si>
    <t>Pratt et al. 1982 estimated the weight at 680 kg. However, the length-weight equation of Caillet and Mollet (1996) is preferred, as this equation takes girth into account and is more precise. Fork length is estimated according to Pratt et al. (1982)</t>
  </si>
  <si>
    <t>Dolganov 2012</t>
  </si>
  <si>
    <t>Head depth measured from figure</t>
  </si>
  <si>
    <t>Isurus</t>
  </si>
  <si>
    <t>Kabaskal and Kabaskal 2013</t>
  </si>
  <si>
    <t>Tibbo et al. 1963</t>
  </si>
  <si>
    <t>Lyons et al. 2015</t>
  </si>
  <si>
    <t>UMMZ 94726</t>
  </si>
  <si>
    <t>Garrick 1967</t>
  </si>
  <si>
    <t>Fork length estimated using equation of Kohler et al. 1996</t>
  </si>
  <si>
    <t>MCZ 35071</t>
  </si>
  <si>
    <t>USNM 197686</t>
  </si>
  <si>
    <t>LACMVP F1059</t>
  </si>
  <si>
    <t>Applegate 1966, Applegate 1977</t>
  </si>
  <si>
    <t>Applegate 1966</t>
  </si>
  <si>
    <t>LACM 32667</t>
  </si>
  <si>
    <t>Applegate 1977</t>
  </si>
  <si>
    <t>USNM 197706</t>
  </si>
  <si>
    <t>paucus</t>
  </si>
  <si>
    <t>Mignucci-Giannoni et al. 2020</t>
  </si>
  <si>
    <t>USNM 197427</t>
  </si>
  <si>
    <t>Mas et al. 2022</t>
  </si>
  <si>
    <t>USNM 196024</t>
  </si>
  <si>
    <t>USNM 197429</t>
  </si>
  <si>
    <t>USNM 196039</t>
  </si>
  <si>
    <t>Lamna</t>
  </si>
  <si>
    <t>nasus</t>
  </si>
  <si>
    <t>McKenzie and Tibbo 1964</t>
  </si>
  <si>
    <t>Some of the specimens in this study had recorded weight, but data were not matched to length measurements. Prepectoral length used as head length</t>
  </si>
  <si>
    <t>Stevens et al. 1983</t>
  </si>
  <si>
    <t>Scacco et al. 2012</t>
  </si>
  <si>
    <t>Megachasma</t>
  </si>
  <si>
    <t>pelagios</t>
  </si>
  <si>
    <t>Megachasmatidae</t>
  </si>
  <si>
    <t>Yano et al. 1997</t>
  </si>
  <si>
    <t>NMMBP8950</t>
  </si>
  <si>
    <t>Lee and Shao 2009</t>
  </si>
  <si>
    <t>ASIZP0071582</t>
  </si>
  <si>
    <t>Sawamoto and Matsumoto 2012</t>
  </si>
  <si>
    <t>BPBM 22730</t>
  </si>
  <si>
    <t>Taylor et al. 1983, Berra and Hutchins 1990</t>
  </si>
  <si>
    <t>Berra and Hutchins 1990</t>
  </si>
  <si>
    <t>Holotype. Compared to other megamouths the mouth length of the holotype appears to be a lapsus (it is far too small compared to other specimens of its size). Remeasuring from published photos suggests a mouth length of ~38 cm</t>
  </si>
  <si>
    <t>WAM P.29940-001</t>
  </si>
  <si>
    <t>White et al. 2004</t>
  </si>
  <si>
    <t>Amorim et al. 2000, White et al. 2004</t>
  </si>
  <si>
    <t>Amorim et al. 2000</t>
  </si>
  <si>
    <t>SIO 07-53</t>
  </si>
  <si>
    <t>Castillo-Géniz et al. 2012</t>
  </si>
  <si>
    <t>Mitsukurina</t>
  </si>
  <si>
    <t>owstoni</t>
  </si>
  <si>
    <t>Mitsukurinidae</t>
  </si>
  <si>
    <t>Yano et al. 2007</t>
  </si>
  <si>
    <t>Rincon et al. 2012</t>
  </si>
  <si>
    <t>NMNZ P.31109</t>
  </si>
  <si>
    <t>Duffy 1997</t>
  </si>
  <si>
    <t>KA518</t>
  </si>
  <si>
    <t>NMNZ P.27930</t>
  </si>
  <si>
    <t>Carcharias</t>
  </si>
  <si>
    <t>taurus</t>
  </si>
  <si>
    <t>Odontaspidae</t>
  </si>
  <si>
    <t>ERB 1183</t>
  </si>
  <si>
    <t>Mollen, pers. comm.</t>
  </si>
  <si>
    <t>ERB 1137</t>
  </si>
  <si>
    <t>Body depth is approximate. Specimen collected and total length and/or weight measured via the protocol in Mollen (2019)</t>
  </si>
  <si>
    <t>Odontaspis</t>
  </si>
  <si>
    <t>Bonfil 1995</t>
  </si>
  <si>
    <t>Estupiñán-Montaño et al., 2016</t>
  </si>
  <si>
    <t>noronhai</t>
  </si>
  <si>
    <t>Humphries et al 1989, Stone and Shimada 2019</t>
  </si>
  <si>
    <t>TCWC 3922.1</t>
  </si>
  <si>
    <t>Pseudocarcharias</t>
  </si>
  <si>
    <t>kamoharai</t>
  </si>
  <si>
    <t>Pseudocarchariidae</t>
  </si>
  <si>
    <t>NMNZ P.37246</t>
  </si>
  <si>
    <t>Stewart 2001</t>
  </si>
  <si>
    <t>Curran and Bigelow 2016</t>
  </si>
  <si>
    <t>Pradeep et al. 2016</t>
  </si>
  <si>
    <t>Kizhakudan and Rajapackiam 2013</t>
  </si>
  <si>
    <t>Ginglymostoma</t>
  </si>
  <si>
    <t>unami</t>
  </si>
  <si>
    <t>Orectolobiformes</t>
  </si>
  <si>
    <t>Ginglymostomatidae</t>
  </si>
  <si>
    <t>UCR 3011-01</t>
  </si>
  <si>
    <t>Fernando Del Moral-Flores et al. 2015</t>
  </si>
  <si>
    <t>Castro 2000</t>
  </si>
  <si>
    <t>Length-weight equation for Ginglymostoma cirratum used, as no equations could be located for G. unami</t>
  </si>
  <si>
    <t>CNPE-IBUNAM 18850</t>
  </si>
  <si>
    <t>Nebrius</t>
  </si>
  <si>
    <t>ferrugineus</t>
  </si>
  <si>
    <t>Casto 2000</t>
  </si>
  <si>
    <t>Length-weight equation for Ginglymostoma cirratum used, as no equations could be located for N. ferrugineus</t>
  </si>
  <si>
    <t>Taniuchi and Yanagisawa 1987</t>
  </si>
  <si>
    <t>albino</t>
  </si>
  <si>
    <t>Jaw length measured from photos. Length-weight equation for Ginglymostoma cirratum used, as no equations could be located for N. ferrugineus</t>
  </si>
  <si>
    <t>Chiloscyllium</t>
  </si>
  <si>
    <t>griseum</t>
  </si>
  <si>
    <t>Hemiscyllidae</t>
  </si>
  <si>
    <t>ZMH 25675</t>
  </si>
  <si>
    <t>ZMH 25676</t>
  </si>
  <si>
    <t>ZMH 25677</t>
  </si>
  <si>
    <t>ZMH 25678</t>
  </si>
  <si>
    <t>Hemiscyllium</t>
  </si>
  <si>
    <t>halmahera</t>
  </si>
  <si>
    <t>MZB 21248</t>
  </si>
  <si>
    <t>Allen et al. 2013</t>
  </si>
  <si>
    <t>Maduppa et al. 2020</t>
  </si>
  <si>
    <t>WAM P.33784</t>
  </si>
  <si>
    <t>Orectolobus</t>
  </si>
  <si>
    <t>hutchinsi</t>
  </si>
  <si>
    <t>Orectolobidae</t>
  </si>
  <si>
    <t>CSIRO H 5275-01</t>
  </si>
  <si>
    <t>Last et al. 2006</t>
  </si>
  <si>
    <t>Holotype. Three other adult paratypes were reported, but only as ranges so proportions cannot easily be calculated.</t>
  </si>
  <si>
    <t>BMNH 1862.11.1.18</t>
  </si>
  <si>
    <t>Last et al. 2010</t>
  </si>
  <si>
    <t>Huveneers et al. 2007</t>
  </si>
  <si>
    <t>Length-weight relationship for Orectolobus ornatus used</t>
  </si>
  <si>
    <t>leptolineatus</t>
  </si>
  <si>
    <t>MZB 18623</t>
  </si>
  <si>
    <t>Rhincodon</t>
  </si>
  <si>
    <t>Rhincodontidae</t>
  </si>
  <si>
    <t>Hsu et al. 2012</t>
  </si>
  <si>
    <t>It is not entirely clear how much of the modelled specimen is original. The specimen is largely based off of an individual collected in Florida in 1923, but had some parts reconstructed</t>
  </si>
  <si>
    <t>HUMZ 21529</t>
  </si>
  <si>
    <t>Tomita et al. 2014</t>
  </si>
  <si>
    <t>Kasinathan et al. 2002</t>
  </si>
  <si>
    <t>Stegostoma</t>
  </si>
  <si>
    <t>tigrinum</t>
  </si>
  <si>
    <t>Stegostomatidae</t>
  </si>
  <si>
    <t>Dahl et al. 2019</t>
  </si>
  <si>
    <t>Rhynchobatus</t>
  </si>
  <si>
    <t>djiddensis</t>
  </si>
  <si>
    <t>Rhinopristiformes</t>
  </si>
  <si>
    <t>Rhinidae</t>
  </si>
  <si>
    <t>RUSI 21209</t>
  </si>
  <si>
    <t>mononoke</t>
  </si>
  <si>
    <t>KAUM-I 80332</t>
  </si>
  <si>
    <t>Koeda et al. 2021</t>
  </si>
  <si>
    <t>Using length-weight equation for R. djiddensis. Cornea size treated as eye size because "eye size" appears to refer to entire orbit, whereas exposed eye is much smaller.</t>
  </si>
  <si>
    <t>KBF-I 1085</t>
  </si>
  <si>
    <t>KAUM-I 117802</t>
  </si>
  <si>
    <t>Compagno and Last 2010</t>
  </si>
  <si>
    <t>IPPS 2009-338</t>
  </si>
  <si>
    <t>Acroteriobatus</t>
  </si>
  <si>
    <t>variegatus</t>
  </si>
  <si>
    <t>Rhinobatidae</t>
  </si>
  <si>
    <t>Wilson et al. 2020</t>
  </si>
  <si>
    <t>pregnant female</t>
  </si>
  <si>
    <t>Rhinobatos</t>
  </si>
  <si>
    <t>cemiculus</t>
  </si>
  <si>
    <t>FSB-Rhi-cem-01</t>
  </si>
  <si>
    <t>Trygonorrhina</t>
  </si>
  <si>
    <t>fasciata</t>
  </si>
  <si>
    <t>Centrophorus</t>
  </si>
  <si>
    <t>granulosus</t>
  </si>
  <si>
    <t>Squaliformes</t>
  </si>
  <si>
    <t>Centrophoridae</t>
  </si>
  <si>
    <t>AMNH 78263</t>
  </si>
  <si>
    <t>Casas et al. 2001</t>
  </si>
  <si>
    <t>MCZ S-1049</t>
  </si>
  <si>
    <t>TAU 12137</t>
  </si>
  <si>
    <t>Baranes 2003</t>
  </si>
  <si>
    <t>harrissoni</t>
  </si>
  <si>
    <t>AMS E.5570</t>
  </si>
  <si>
    <t>Duffy 2007</t>
  </si>
  <si>
    <t>Graham and Daley 2011</t>
  </si>
  <si>
    <t>NMNZ P.20150</t>
  </si>
  <si>
    <t>NMNZ P.34938</t>
  </si>
  <si>
    <t>moluccensis</t>
  </si>
  <si>
    <t>Pradeep et al. 2017</t>
  </si>
  <si>
    <t>AMS E.5211</t>
  </si>
  <si>
    <t>seychellorum</t>
  </si>
  <si>
    <t>HUJ 18447</t>
  </si>
  <si>
    <t>HUJ 18446</t>
  </si>
  <si>
    <t>squamosus</t>
  </si>
  <si>
    <t>IFAN Centr-squa 01</t>
  </si>
  <si>
    <t>Diatta et al. 2019</t>
  </si>
  <si>
    <t>uyato</t>
  </si>
  <si>
    <t>ZMUB 21441</t>
  </si>
  <si>
    <t>Wienerroither et al. 2015</t>
  </si>
  <si>
    <t>Deania</t>
  </si>
  <si>
    <t>calcea</t>
  </si>
  <si>
    <t>Rodríguez-Cabello et al. 2020</t>
  </si>
  <si>
    <t>Downloaded from iNaturalist with permission at https://www.inaturalist.org/observations/4074563. Reported total length is 90.3 cm, but picture measures 82.9, could be because reported measurement is over curves. Considered to be a juvenile but is within the size range of adult Deania calcea in other studies, hence not flagged as juvenile here</t>
  </si>
  <si>
    <t>profundorum</t>
  </si>
  <si>
    <t>Length-weight equation of Deania calcea used</t>
  </si>
  <si>
    <t>Dalatias</t>
  </si>
  <si>
    <t>licha</t>
  </si>
  <si>
    <t>Dalatiidae</t>
  </si>
  <si>
    <t>Tagliafico et al. 2007</t>
  </si>
  <si>
    <t>Euprotomicroides</t>
  </si>
  <si>
    <t>zantedeschia</t>
  </si>
  <si>
    <t>RMNH.PISC.35639</t>
  </si>
  <si>
    <t>Stehlmann et al. 2016</t>
  </si>
  <si>
    <t>This specimen was the only one in the study that had mass</t>
  </si>
  <si>
    <t>SAM 23755</t>
  </si>
  <si>
    <t>Hulley and Penrith 1966</t>
  </si>
  <si>
    <t>Isistius</t>
  </si>
  <si>
    <t>brasiliensis</t>
  </si>
  <si>
    <t>USNM 188383a</t>
  </si>
  <si>
    <t>Garrick and Springer 1964</t>
  </si>
  <si>
    <t>Largacha et al. 2010</t>
  </si>
  <si>
    <t>USNM 188383b</t>
  </si>
  <si>
    <t>USNM 188385</t>
  </si>
  <si>
    <t>USNM 188382</t>
  </si>
  <si>
    <t>USNM 190039</t>
  </si>
  <si>
    <t>USNM 190034</t>
  </si>
  <si>
    <t>110</t>
  </si>
  <si>
    <t>Jahn and Haedrich 1988</t>
  </si>
  <si>
    <t>plutodus</t>
  </si>
  <si>
    <t>Length-weight equation for I. brasiliensis used</t>
  </si>
  <si>
    <t>USNM 188386</t>
  </si>
  <si>
    <t>Garrick and Springer 1964, Jahn and Haedrich 1988</t>
  </si>
  <si>
    <t>AtlantNIRO 23074</t>
  </si>
  <si>
    <t>Stehmann and Kukuev 2015</t>
  </si>
  <si>
    <t>AtlantNIRO 24000</t>
  </si>
  <si>
    <t>Squaliolus</t>
  </si>
  <si>
    <t>Da Silva et al. 1998</t>
  </si>
  <si>
    <t>Driggers et al. 2010</t>
  </si>
  <si>
    <t>Centroscyllium</t>
  </si>
  <si>
    <t>excelsum</t>
  </si>
  <si>
    <t>Etmopteridae</t>
  </si>
  <si>
    <t>HUMZ 59470</t>
  </si>
  <si>
    <t>Shirai and Nakaya 1990</t>
  </si>
  <si>
    <t>Jakobsdottir 2001</t>
  </si>
  <si>
    <t>Length-weight relationship for Centroscyllium fabricii, as no weights have been reported for C. excelsum and weights in general for Centroscyllium are rare</t>
  </si>
  <si>
    <t>Etmopterus</t>
  </si>
  <si>
    <t>Yano 1997</t>
  </si>
  <si>
    <t>Mix of mature and immature specimens based on reported total length at maturity, but authors do not report proportions for separate age classes. Mean total length close enough to length at maturity to seem reasonable.</t>
  </si>
  <si>
    <t>spinax</t>
  </si>
  <si>
    <t>123</t>
  </si>
  <si>
    <t>Zaera 2005</t>
  </si>
  <si>
    <t>Więcaszek et al. 2018</t>
  </si>
  <si>
    <t>Torres et al. 2012</t>
  </si>
  <si>
    <t>Mix of mature and immature specimens based on reported total length at maturity, but authors do not report proportions for separate age classes. Mean total length close enough to reported length at maturity to seem reasonable. Length-weight equation for E. spinax used, which is similar in body shape and size</t>
  </si>
  <si>
    <t>29</t>
  </si>
  <si>
    <t>17</t>
  </si>
  <si>
    <t>Trigonognathus</t>
  </si>
  <si>
    <t>kabeyai</t>
  </si>
  <si>
    <t>Yano et al. 2003</t>
  </si>
  <si>
    <t>holotype</t>
  </si>
  <si>
    <t>paratype, likely immature but close to adult size</t>
  </si>
  <si>
    <t>Wetherbee and Kajiura 2000</t>
  </si>
  <si>
    <t>likely immature but close to adult size</t>
  </si>
  <si>
    <t>Oxynotus</t>
  </si>
  <si>
    <t>centrina</t>
  </si>
  <si>
    <t>Oxynotidae</t>
  </si>
  <si>
    <t>Kousteni and Megalofonu 2016</t>
  </si>
  <si>
    <t>NSMT-P 54576</t>
  </si>
  <si>
    <t>Yano et al. 2002</t>
  </si>
  <si>
    <t>HVM 00048</t>
  </si>
  <si>
    <t>HVM 00049</t>
  </si>
  <si>
    <t>TAMBL 1559</t>
  </si>
  <si>
    <t>HVM 00051</t>
  </si>
  <si>
    <t>HVM 00036</t>
  </si>
  <si>
    <t>HVM 00044</t>
  </si>
  <si>
    <t>Much heavier than other individuals despite being similar in size. Pregnant?</t>
  </si>
  <si>
    <t>sp. nov.</t>
  </si>
  <si>
    <t>SAIAB 192249</t>
  </si>
  <si>
    <t>Viana and Lisher 2018</t>
  </si>
  <si>
    <t>Centroscymnus</t>
  </si>
  <si>
    <t>coelolepis</t>
  </si>
  <si>
    <t>Somniosidae</t>
  </si>
  <si>
    <t>Mas et al. 2020</t>
  </si>
  <si>
    <t>TAU 12132</t>
  </si>
  <si>
    <t>CSIRO H6059-09</t>
  </si>
  <si>
    <t>McGrouther 2019</t>
  </si>
  <si>
    <t>Scymnodalatias</t>
  </si>
  <si>
    <t>albicauda</t>
  </si>
  <si>
    <t>FUMT P-197</t>
  </si>
  <si>
    <t>Taniuchi and Garrick 1986</t>
  </si>
  <si>
    <t>Orlov and Binohlan 2009</t>
  </si>
  <si>
    <t>Length-weight equation for Somniosus pacificus used, as no weights avaialble for Scymnodalatias and the measured specimens of Scymnodalatias overlap with S. pacificus in sizelength</t>
  </si>
  <si>
    <t>NMNZ 9511</t>
  </si>
  <si>
    <t>sherwoodi</t>
  </si>
  <si>
    <t>CMC 438</t>
  </si>
  <si>
    <t>Scymnodon</t>
  </si>
  <si>
    <t>ichiharai</t>
  </si>
  <si>
    <t>White et al. 2015</t>
  </si>
  <si>
    <t>Using length-weight equation for Scymnodon macracanthus</t>
  </si>
  <si>
    <t>macracanthus</t>
  </si>
  <si>
    <t>BMNH 1884 2.6.7</t>
  </si>
  <si>
    <t>NMNZ 2637</t>
  </si>
  <si>
    <t>Referred to S. plunketi in this study</t>
  </si>
  <si>
    <t>NMNZ 13423</t>
  </si>
  <si>
    <t>NMST-P 42791</t>
  </si>
  <si>
    <t>Vaz 2021</t>
  </si>
  <si>
    <t>Body height estimated slightly as specimen seems to have splayed out</t>
  </si>
  <si>
    <t>NMST-P 42501</t>
  </si>
  <si>
    <t>ringens</t>
  </si>
  <si>
    <t>ISH 147/74</t>
  </si>
  <si>
    <t>BMNH 1973 10.29.27-28</t>
  </si>
  <si>
    <t>Somniosus</t>
  </si>
  <si>
    <t>antarcticus</t>
  </si>
  <si>
    <t>Yano et al. 2004</t>
  </si>
  <si>
    <t>Nielsen et al. 2014</t>
  </si>
  <si>
    <t>length-weight equation for Somniosus microcephalus used</t>
  </si>
  <si>
    <t>cheni</t>
  </si>
  <si>
    <t>EBFSFSX001</t>
  </si>
  <si>
    <t>Hsu et al. 2020</t>
  </si>
  <si>
    <t>pregnant female. Weight estimated using length-weight regression of Somniosus pacificus</t>
  </si>
  <si>
    <t>longus</t>
  </si>
  <si>
    <t>HUMZ 101540</t>
  </si>
  <si>
    <t>Barría et al. 2015</t>
  </si>
  <si>
    <t>Length-weight relationship of Somniosus (Rhinoscymnus) longus, since this taxon and S. rostratus are in the same subgenus</t>
  </si>
  <si>
    <t>MCZ 39650</t>
  </si>
  <si>
    <t>TMFE 12770</t>
  </si>
  <si>
    <t>microcephalus</t>
  </si>
  <si>
    <t>38</t>
  </si>
  <si>
    <t>pacificus</t>
  </si>
  <si>
    <t>NMNZ P14754</t>
  </si>
  <si>
    <t>Francis et al. 1988</t>
  </si>
  <si>
    <t>NMNZ P20297</t>
  </si>
  <si>
    <t>CSIRO H490</t>
  </si>
  <si>
    <t>LJVC-0405</t>
  </si>
  <si>
    <t>Ebert et al. 1987</t>
  </si>
  <si>
    <t>LJVC-0418</t>
  </si>
  <si>
    <t>CAS-33586</t>
  </si>
  <si>
    <t>Diaz de Astarloa et al. 1999</t>
  </si>
  <si>
    <t>rostratus</t>
  </si>
  <si>
    <t>Capapé et al. 2020</t>
  </si>
  <si>
    <t>CMC 107</t>
  </si>
  <si>
    <t>Zameus</t>
  </si>
  <si>
    <t>squamulosus</t>
  </si>
  <si>
    <t>CAS 235449</t>
  </si>
  <si>
    <t>Ebert et al. 2014</t>
  </si>
  <si>
    <t>Regression equation derived from specimens in Wetherbee and Crow 1996 and Navarro et al. 2011</t>
  </si>
  <si>
    <t>BPBM 37030</t>
  </si>
  <si>
    <t>Wetherbee and Crow 1996</t>
  </si>
  <si>
    <t>NMNZ 16156</t>
  </si>
  <si>
    <t>BMNH 1880 5.1.1</t>
  </si>
  <si>
    <t>Cirrhigaleus</t>
  </si>
  <si>
    <t>Squalidae</t>
  </si>
  <si>
    <t>CSIRO H 5789-01</t>
  </si>
  <si>
    <t>White et al. 2007</t>
  </si>
  <si>
    <t>Length-weight equation for the closely-related Cirrhigaleus asper used as no length-weight equation available for C. australis. Height of head remeasured at chondrocranium. Height of head at pectoral fins per definition of Compagno 1984 is 11.64 cm</t>
  </si>
  <si>
    <t>barbifer</t>
  </si>
  <si>
    <t>WAM P.33376.001a</t>
  </si>
  <si>
    <t>Kempster et al. 2013</t>
  </si>
  <si>
    <t>Measurements apparently taken by authors but supplementary information is not associated with paper and cannot get a copy from authors. Length-weight equation for the closely-related Cirrhigaleus asper used as no length-weight equation available for C. barbifer</t>
  </si>
  <si>
    <t>WAM P.33376.001b</t>
  </si>
  <si>
    <t>NMNZ 5105</t>
  </si>
  <si>
    <t>Garrick and Paul 1971a</t>
  </si>
  <si>
    <t>Length-weight equation for the closely-related Cirrhigaleus asper used as no length-weight equation available for C. barbifer. May be C. australis as per White et al. (2007).</t>
  </si>
  <si>
    <t>NMNZ 5163</t>
  </si>
  <si>
    <t>CSIRO H 5875-09</t>
  </si>
  <si>
    <t>Length-weight equation for the closely-related Cirrhigaleus asper used as no length-weight equation available for C. barbifer. Height of head remeasured at chondrocranium. Height of head at pectoral fins per definition of Compagno 1984 is 12.13 cm</t>
  </si>
  <si>
    <t>CAS SU 13901</t>
  </si>
  <si>
    <t>Length-weight equation for the closely-related Cirrhigaleus asper used as no length-weight equation available for C. barbifer</t>
  </si>
  <si>
    <t>Squalus</t>
  </si>
  <si>
    <t>acanthias</t>
  </si>
  <si>
    <t>CSIRO H 1214</t>
  </si>
  <si>
    <t>Ebert et al. 2010</t>
  </si>
  <si>
    <t>NMNZ 1255</t>
  </si>
  <si>
    <t>bassi</t>
  </si>
  <si>
    <t>SAM 33476</t>
  </si>
  <si>
    <t>Viana et al. 2017</t>
  </si>
  <si>
    <t>Graham 2005</t>
  </si>
  <si>
    <t>Length-weight equation of S. cf. S. mitsukurii used</t>
  </si>
  <si>
    <t>blainvillei</t>
  </si>
  <si>
    <t>Ebert et al. 2002</t>
  </si>
  <si>
    <t>NMNZ 2647</t>
  </si>
  <si>
    <t>chloroculus</t>
  </si>
  <si>
    <t>Last et al. 2007b</t>
  </si>
  <si>
    <t>Rochowski et al. 2015</t>
  </si>
  <si>
    <t>cubensis</t>
  </si>
  <si>
    <t>Orozco-Velasquez et al. 2016</t>
  </si>
  <si>
    <t>Benavides-Morera et al. 2017</t>
  </si>
  <si>
    <t>edmundsi</t>
  </si>
  <si>
    <t>CSIRO H 2619-10</t>
  </si>
  <si>
    <t>Fahmi 2017</t>
  </si>
  <si>
    <t>hawaiiensis</t>
  </si>
  <si>
    <t>UF 241161Sha116</t>
  </si>
  <si>
    <t>Daly-Engel et al. 2018</t>
  </si>
  <si>
    <t>Cotton et al. 2011</t>
  </si>
  <si>
    <t>UF 241162Sha114</t>
  </si>
  <si>
    <t>UF 241163Sha117</t>
  </si>
  <si>
    <t>lalannei</t>
  </si>
  <si>
    <t>HUJ 18445</t>
  </si>
  <si>
    <t>TAU 12131</t>
  </si>
  <si>
    <t>megalops</t>
  </si>
  <si>
    <t>Hazin et al. 2006</t>
  </si>
  <si>
    <t>Last et al. 2007</t>
  </si>
  <si>
    <t>mitsukurii</t>
  </si>
  <si>
    <t>montalbani</t>
  </si>
  <si>
    <t>CSIRO H 2575-02</t>
  </si>
  <si>
    <t>Length-weight equation of S. mitsukurii used</t>
  </si>
  <si>
    <t>probatovi</t>
  </si>
  <si>
    <t>Silas and Prasad 1969</t>
  </si>
  <si>
    <t>All measurements as reported except snout length. Reported as "Squalus fernandinus"</t>
  </si>
  <si>
    <t>suckleyi</t>
  </si>
  <si>
    <t>CAS 227267</t>
  </si>
  <si>
    <t>Orlov et al. 2012</t>
  </si>
  <si>
    <t>Squatina</t>
  </si>
  <si>
    <t>aculeata</t>
  </si>
  <si>
    <t>Squatiniformes</t>
  </si>
  <si>
    <t>Squatinidae</t>
  </si>
  <si>
    <t>Ergenler et al. 2020</t>
  </si>
  <si>
    <t>OOL remeasured from figure because measurements were not consistent with other angel sharks. "Body depth" in this study appears to be body width</t>
  </si>
  <si>
    <t>david</t>
  </si>
  <si>
    <t>INVEMAR PEC8250</t>
  </si>
  <si>
    <t>Acero P. et al. 2016</t>
  </si>
  <si>
    <t>INVEMAR PEC8252</t>
  </si>
  <si>
    <t>oculata</t>
  </si>
  <si>
    <t>Ergüden et al. 2019</t>
  </si>
  <si>
    <t>MNRJ 43106</t>
  </si>
  <si>
    <t>Vaz and Carvalho 2018</t>
  </si>
  <si>
    <t>MNRJ 43105</t>
  </si>
  <si>
    <t>Preanal Length (cm)</t>
  </si>
  <si>
    <t>Caudal Peduncle Depth (cm)</t>
  </si>
  <si>
    <t xml:space="preserve">Pectoral fin base measured after PIMUZ A/I 4773. AA.MEM.DS.8 does not preserve the entire fin base, but PIMUZ A/I 4773 appears to and is almost the same size as AA.MEM.DS.8 (see Jobbins et al. 2022: fig. 2). Body height reported here is slightly lower than in Engelman (2023), after re-evaluating the morphology of the specimen and the degree of crushing of the trunk armor. </t>
  </si>
  <si>
    <t>Body height is slightly lower than in Engelman (2023) in order to faithfully report the fineness ratio as depicted in this study. The height of the trunk armor as depicted in figure 44 of Miles and Westoll (1968) seems to be slightly taller than as depicted in figure 48 of that study.</t>
  </si>
  <si>
    <t>Enseosteus</t>
  </si>
  <si>
    <t>jaekeli</t>
  </si>
  <si>
    <t>dietrichi</t>
  </si>
  <si>
    <t>Brachyosteus</t>
  </si>
  <si>
    <t>W.f. 200</t>
  </si>
  <si>
    <t>Stensiö 1963: plate 38</t>
  </si>
  <si>
    <t>Probably a specimen now in the Museum für Naturkunde. These two were chosen from Stensiö's works as these are the ones in which pectoral fin base morphology can be most reliably measured. A broader survey of proportions in Aspinothoracidi is beyond the scope of this study</t>
  </si>
  <si>
    <t>W.f. 128</t>
  </si>
  <si>
    <t>Stensiö 1959: plate 1</t>
  </si>
  <si>
    <t>Heintzichthys</t>
  </si>
  <si>
    <t>gouldii</t>
  </si>
  <si>
    <t>Aspinothoracidi incertae sedis</t>
  </si>
  <si>
    <t>Recon. (Carr 1991)</t>
  </si>
  <si>
    <t>Carr 1991</t>
  </si>
  <si>
    <t xml:space="preserve">Body depth is revised downward based on new observations about the reconstruction of this specimen (see main text). Body mass may need to be lower (~760-795 kg), as this mass estimate uses the body width of CMNH 5768 as mounted, which is probably much too wide based on comparisons with CMNH 6090 and CMNH 7054. Nevertheless, because these lighter masses are within the range of error reported here (538-1714 kg), the value here seems useable for now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</si>
</sst>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 x14ac:knownFonts="1">
    <font>
      <sz val="11"/>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164" fontId="0" fillId="0" borderId="0" xfId="0" applyNumberForma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723"/>
  <sheetViews>
    <sheetView tabSelected="1" workbookViewId="0">
      <selection activeCell="P26" sqref="P26"/>
    </sheetView>
  </sheetViews>
  <sheetFormatPr defaultColWidth="10.9453125" defaultRowHeight="14.4" x14ac:dyDescent="0.55000000000000004"/>
  <sheetData>
    <row r="1" spans="1:35" x14ac:dyDescent="0.55000000000000004">
      <c r="A1" t="s">
        <v>0</v>
      </c>
      <c r="B1" t="s">
        <v>1</v>
      </c>
      <c r="C1" t="s">
        <v>2</v>
      </c>
      <c r="D1" t="s">
        <v>3</v>
      </c>
      <c r="E1" t="s">
        <v>4</v>
      </c>
      <c r="F1" t="s">
        <v>5</v>
      </c>
      <c r="G1" t="s">
        <v>6</v>
      </c>
      <c r="H1" t="s">
        <v>7</v>
      </c>
      <c r="I1" t="s">
        <v>8</v>
      </c>
      <c r="J1" t="s">
        <v>9</v>
      </c>
      <c r="K1" t="s">
        <v>10</v>
      </c>
      <c r="L1" t="s">
        <v>11</v>
      </c>
      <c r="M1" t="s">
        <v>12</v>
      </c>
      <c r="N1" t="s">
        <v>13</v>
      </c>
      <c r="O1" t="s">
        <v>14</v>
      </c>
      <c r="P1" t="s">
        <v>15</v>
      </c>
      <c r="Q1" t="s">
        <v>4153</v>
      </c>
      <c r="R1" t="s">
        <v>4154</v>
      </c>
      <c r="S1" t="s">
        <v>16</v>
      </c>
      <c r="T1" t="s">
        <v>17</v>
      </c>
      <c r="U1" t="s">
        <v>18</v>
      </c>
      <c r="V1" t="s">
        <v>19</v>
      </c>
      <c r="W1" t="s">
        <v>20</v>
      </c>
      <c r="X1" t="s">
        <v>21</v>
      </c>
      <c r="Y1" t="s">
        <v>22</v>
      </c>
      <c r="Z1" t="s">
        <v>23</v>
      </c>
      <c r="AA1" t="s">
        <v>24</v>
      </c>
      <c r="AB1" t="s">
        <v>25</v>
      </c>
      <c r="AC1" t="s">
        <v>26</v>
      </c>
      <c r="AD1" t="s">
        <v>27</v>
      </c>
      <c r="AE1" t="s">
        <v>28</v>
      </c>
      <c r="AF1" t="s">
        <v>29</v>
      </c>
      <c r="AG1" t="s">
        <v>30</v>
      </c>
      <c r="AH1" t="s">
        <v>31</v>
      </c>
      <c r="AI1" t="s">
        <v>32</v>
      </c>
    </row>
    <row r="2" spans="1:35" x14ac:dyDescent="0.55000000000000004">
      <c r="A2" t="s">
        <v>33</v>
      </c>
      <c r="B2" t="s">
        <v>34</v>
      </c>
      <c r="C2" t="s">
        <v>35</v>
      </c>
      <c r="D2" t="s">
        <v>36</v>
      </c>
      <c r="E2" t="s">
        <v>36</v>
      </c>
      <c r="F2" t="s">
        <v>37</v>
      </c>
      <c r="G2">
        <v>29.9509228971563</v>
      </c>
      <c r="I2">
        <v>22.788258387922902</v>
      </c>
      <c r="J2">
        <v>6.2</v>
      </c>
      <c r="K2">
        <v>4.54</v>
      </c>
      <c r="L2">
        <v>3.63</v>
      </c>
      <c r="M2">
        <v>6.492</v>
      </c>
      <c r="N2">
        <v>1.41</v>
      </c>
      <c r="S2">
        <v>168.82403825125701</v>
      </c>
      <c r="T2" t="s">
        <v>38</v>
      </c>
      <c r="U2" t="s">
        <v>39</v>
      </c>
      <c r="V2" t="b">
        <v>1</v>
      </c>
      <c r="X2" t="s">
        <v>40</v>
      </c>
      <c r="Y2" t="s">
        <v>41</v>
      </c>
      <c r="Z2" t="s">
        <v>42</v>
      </c>
      <c r="AA2" t="s">
        <v>43</v>
      </c>
      <c r="AB2" t="s">
        <v>44</v>
      </c>
      <c r="AC2" t="s">
        <v>45</v>
      </c>
      <c r="AD2" t="b">
        <v>1</v>
      </c>
      <c r="AE2" t="s">
        <v>46</v>
      </c>
      <c r="AF2">
        <v>26.2370084579089</v>
      </c>
      <c r="AG2">
        <v>33.6648373364036</v>
      </c>
      <c r="AH2">
        <v>96.164200245430294</v>
      </c>
      <c r="AI2">
        <v>296.384265856941</v>
      </c>
    </row>
    <row r="3" spans="1:35" x14ac:dyDescent="0.55000000000000004">
      <c r="A3" t="s">
        <v>47</v>
      </c>
      <c r="B3" t="s">
        <v>48</v>
      </c>
      <c r="C3" t="s">
        <v>35</v>
      </c>
      <c r="D3" t="s">
        <v>36</v>
      </c>
      <c r="E3" t="s">
        <v>36</v>
      </c>
      <c r="F3" t="s">
        <v>37</v>
      </c>
      <c r="G3">
        <v>24.0492433843953</v>
      </c>
      <c r="I3">
        <v>18.287401606459198</v>
      </c>
      <c r="J3">
        <v>4.5999999999999996</v>
      </c>
      <c r="K3">
        <v>3.64</v>
      </c>
      <c r="L3">
        <v>3.3</v>
      </c>
      <c r="M3">
        <v>4.899</v>
      </c>
      <c r="N3">
        <v>0.97</v>
      </c>
      <c r="S3">
        <v>82.903429044040806</v>
      </c>
      <c r="T3" t="s">
        <v>38</v>
      </c>
      <c r="U3" t="s">
        <v>39</v>
      </c>
      <c r="V3" t="b">
        <v>1</v>
      </c>
      <c r="X3" t="s">
        <v>40</v>
      </c>
      <c r="Y3" t="s">
        <v>49</v>
      </c>
      <c r="Z3" t="s">
        <v>50</v>
      </c>
      <c r="AA3" t="s">
        <v>43</v>
      </c>
      <c r="AB3" t="s">
        <v>44</v>
      </c>
      <c r="AC3" t="s">
        <v>45</v>
      </c>
      <c r="AD3" t="b">
        <v>1</v>
      </c>
      <c r="AF3">
        <v>21.067137204730301</v>
      </c>
      <c r="AG3">
        <v>27.031349564060299</v>
      </c>
      <c r="AH3">
        <v>47.195328207858097</v>
      </c>
      <c r="AI3">
        <v>145.62836637114299</v>
      </c>
    </row>
    <row r="4" spans="1:35" x14ac:dyDescent="0.55000000000000004">
      <c r="A4" t="s">
        <v>51</v>
      </c>
      <c r="B4" t="s">
        <v>52</v>
      </c>
      <c r="C4" t="s">
        <v>35</v>
      </c>
      <c r="D4" t="s">
        <v>36</v>
      </c>
      <c r="E4" t="s">
        <v>36</v>
      </c>
      <c r="F4" t="s">
        <v>37</v>
      </c>
      <c r="G4">
        <v>29.676095716399999</v>
      </c>
      <c r="I4">
        <v>22.578608519037001</v>
      </c>
      <c r="J4">
        <v>7.32</v>
      </c>
      <c r="K4">
        <v>5.3339999999999996</v>
      </c>
      <c r="L4">
        <v>3.11</v>
      </c>
      <c r="M4">
        <v>8.3859999999999992</v>
      </c>
      <c r="N4">
        <v>1.7589999999999999</v>
      </c>
      <c r="S4">
        <v>129.80803157955299</v>
      </c>
      <c r="T4" t="s">
        <v>38</v>
      </c>
      <c r="U4" t="s">
        <v>39</v>
      </c>
      <c r="V4" t="b">
        <v>1</v>
      </c>
      <c r="X4" t="s">
        <v>40</v>
      </c>
      <c r="Y4" t="s">
        <v>53</v>
      </c>
      <c r="Z4" t="s">
        <v>42</v>
      </c>
      <c r="AA4" t="s">
        <v>43</v>
      </c>
      <c r="AB4" t="s">
        <v>44</v>
      </c>
      <c r="AC4" t="s">
        <v>54</v>
      </c>
      <c r="AD4" t="b">
        <v>1</v>
      </c>
      <c r="AF4">
        <v>25.9962598475664</v>
      </c>
      <c r="AG4">
        <v>33.355931585233598</v>
      </c>
      <c r="AH4">
        <v>73.913033200680104</v>
      </c>
      <c r="AI4">
        <v>227.97231195760301</v>
      </c>
    </row>
    <row r="5" spans="1:35" x14ac:dyDescent="0.55000000000000004">
      <c r="A5" t="s">
        <v>55</v>
      </c>
      <c r="B5" t="s">
        <v>56</v>
      </c>
      <c r="C5" t="s">
        <v>35</v>
      </c>
      <c r="D5" t="s">
        <v>36</v>
      </c>
      <c r="E5" t="s">
        <v>36</v>
      </c>
      <c r="F5" t="s">
        <v>37</v>
      </c>
      <c r="G5">
        <v>36.469123136</v>
      </c>
      <c r="I5">
        <v>27.762007291082998</v>
      </c>
      <c r="J5">
        <v>6.25</v>
      </c>
      <c r="L5">
        <v>3.45</v>
      </c>
      <c r="M5">
        <v>6.375</v>
      </c>
      <c r="N5">
        <v>1.456</v>
      </c>
      <c r="S5">
        <v>190.594866042148</v>
      </c>
      <c r="T5" t="s">
        <v>38</v>
      </c>
      <c r="U5" t="s">
        <v>39</v>
      </c>
      <c r="V5" t="b">
        <v>1</v>
      </c>
      <c r="X5" t="s">
        <v>40</v>
      </c>
      <c r="Y5" t="s">
        <v>57</v>
      </c>
      <c r="Z5" t="s">
        <v>42</v>
      </c>
      <c r="AA5" t="s">
        <v>43</v>
      </c>
      <c r="AB5" t="s">
        <v>44</v>
      </c>
      <c r="AC5" t="s">
        <v>54</v>
      </c>
      <c r="AD5" t="b">
        <v>1</v>
      </c>
      <c r="AE5" t="s">
        <v>58</v>
      </c>
      <c r="AF5">
        <v>31.946951867136001</v>
      </c>
      <c r="AG5">
        <v>40.991294404864</v>
      </c>
      <c r="AH5">
        <v>108.50092891778399</v>
      </c>
      <c r="AI5">
        <v>334.80269085207999</v>
      </c>
    </row>
    <row r="6" spans="1:35" x14ac:dyDescent="0.55000000000000004">
      <c r="A6" t="s">
        <v>59</v>
      </c>
      <c r="B6" t="s">
        <v>60</v>
      </c>
      <c r="C6" t="s">
        <v>35</v>
      </c>
      <c r="D6" t="s">
        <v>36</v>
      </c>
      <c r="E6" t="s">
        <v>36</v>
      </c>
      <c r="F6" t="s">
        <v>61</v>
      </c>
      <c r="G6">
        <v>39.4</v>
      </c>
      <c r="I6">
        <v>26.9</v>
      </c>
      <c r="J6">
        <v>7.08</v>
      </c>
      <c r="K6">
        <v>6.49</v>
      </c>
      <c r="L6">
        <v>6.78</v>
      </c>
      <c r="M6">
        <v>6.06</v>
      </c>
      <c r="N6">
        <v>2.59</v>
      </c>
      <c r="O6">
        <v>15.55</v>
      </c>
      <c r="Q6">
        <v>22.14</v>
      </c>
      <c r="R6">
        <v>2.82</v>
      </c>
      <c r="S6">
        <v>552.54648183488098</v>
      </c>
      <c r="T6" t="s">
        <v>38</v>
      </c>
      <c r="U6" t="s">
        <v>62</v>
      </c>
      <c r="V6" t="b">
        <v>1</v>
      </c>
      <c r="X6" t="s">
        <v>40</v>
      </c>
      <c r="Y6" t="s">
        <v>63</v>
      </c>
      <c r="Z6" t="s">
        <v>64</v>
      </c>
      <c r="AA6" t="s">
        <v>43</v>
      </c>
      <c r="AB6" t="s">
        <v>65</v>
      </c>
      <c r="AC6" t="s">
        <v>66</v>
      </c>
      <c r="AD6" t="b">
        <v>1</v>
      </c>
      <c r="AE6" t="s">
        <v>4156</v>
      </c>
      <c r="AH6">
        <v>314.44407954089598</v>
      </c>
      <c r="AI6">
        <v>970.94407067186205</v>
      </c>
    </row>
    <row r="7" spans="1:35" x14ac:dyDescent="0.55000000000000004">
      <c r="A7" t="s">
        <v>59</v>
      </c>
      <c r="B7" t="s">
        <v>60</v>
      </c>
      <c r="C7" t="s">
        <v>35</v>
      </c>
      <c r="D7" t="s">
        <v>36</v>
      </c>
      <c r="E7" t="s">
        <v>36</v>
      </c>
      <c r="F7" t="s">
        <v>61</v>
      </c>
      <c r="G7">
        <v>34.39</v>
      </c>
      <c r="J7">
        <v>7.12</v>
      </c>
      <c r="K7">
        <v>6.37</v>
      </c>
      <c r="O7">
        <v>10.41</v>
      </c>
      <c r="T7" t="s">
        <v>38</v>
      </c>
      <c r="U7" t="s">
        <v>62</v>
      </c>
      <c r="V7" t="b">
        <v>1</v>
      </c>
      <c r="X7" t="s">
        <v>40</v>
      </c>
      <c r="Y7" t="s">
        <v>67</v>
      </c>
      <c r="Z7" t="s">
        <v>68</v>
      </c>
      <c r="AB7" t="s">
        <v>65</v>
      </c>
      <c r="AC7" t="s">
        <v>69</v>
      </c>
    </row>
    <row r="8" spans="1:35" x14ac:dyDescent="0.55000000000000004">
      <c r="A8" t="s">
        <v>59</v>
      </c>
      <c r="B8" t="s">
        <v>60</v>
      </c>
      <c r="C8" t="s">
        <v>35</v>
      </c>
      <c r="D8" t="s">
        <v>36</v>
      </c>
      <c r="E8" t="s">
        <v>36</v>
      </c>
      <c r="F8" t="s">
        <v>61</v>
      </c>
      <c r="G8">
        <v>29.62</v>
      </c>
      <c r="J8">
        <v>6.24</v>
      </c>
      <c r="K8">
        <v>5.18</v>
      </c>
      <c r="N8">
        <v>2.52</v>
      </c>
      <c r="T8" t="s">
        <v>38</v>
      </c>
      <c r="U8" t="s">
        <v>62</v>
      </c>
      <c r="V8" t="b">
        <v>1</v>
      </c>
      <c r="X8" t="s">
        <v>40</v>
      </c>
      <c r="Y8" t="s">
        <v>70</v>
      </c>
      <c r="Z8" t="s">
        <v>68</v>
      </c>
      <c r="AB8" t="s">
        <v>65</v>
      </c>
      <c r="AC8" t="s">
        <v>69</v>
      </c>
    </row>
    <row r="9" spans="1:35" x14ac:dyDescent="0.55000000000000004">
      <c r="A9" t="s">
        <v>59</v>
      </c>
      <c r="B9" t="s">
        <v>60</v>
      </c>
      <c r="C9" t="s">
        <v>35</v>
      </c>
      <c r="D9" t="s">
        <v>36</v>
      </c>
      <c r="E9" t="s">
        <v>36</v>
      </c>
      <c r="F9" t="s">
        <v>61</v>
      </c>
      <c r="G9">
        <v>37.130000000000003</v>
      </c>
      <c r="I9">
        <v>26.07</v>
      </c>
      <c r="J9">
        <v>6.75</v>
      </c>
      <c r="K9">
        <v>5.39</v>
      </c>
      <c r="L9">
        <v>8.2100000000000009</v>
      </c>
      <c r="M9">
        <v>7.52</v>
      </c>
      <c r="N9">
        <v>2.79</v>
      </c>
      <c r="O9">
        <v>15.7</v>
      </c>
      <c r="Q9">
        <v>20.34</v>
      </c>
      <c r="T9" t="s">
        <v>38</v>
      </c>
      <c r="U9" t="s">
        <v>62</v>
      </c>
      <c r="V9" t="b">
        <v>1</v>
      </c>
      <c r="X9" t="s">
        <v>40</v>
      </c>
      <c r="Y9" t="s">
        <v>71</v>
      </c>
      <c r="Z9" t="s">
        <v>68</v>
      </c>
      <c r="AB9" t="s">
        <v>65</v>
      </c>
      <c r="AC9" t="s">
        <v>69</v>
      </c>
      <c r="AE9" t="s">
        <v>72</v>
      </c>
    </row>
    <row r="10" spans="1:35" x14ac:dyDescent="0.55000000000000004">
      <c r="A10" t="s">
        <v>59</v>
      </c>
      <c r="B10" t="s">
        <v>60</v>
      </c>
      <c r="C10" t="s">
        <v>35</v>
      </c>
      <c r="D10" t="s">
        <v>36</v>
      </c>
      <c r="E10" t="s">
        <v>36</v>
      </c>
      <c r="F10" t="s">
        <v>61</v>
      </c>
      <c r="G10">
        <v>37.51</v>
      </c>
      <c r="I10">
        <v>29.42</v>
      </c>
      <c r="J10">
        <v>7.72</v>
      </c>
      <c r="K10">
        <v>6.28</v>
      </c>
      <c r="L10">
        <v>8.1199999999999992</v>
      </c>
      <c r="M10">
        <v>7.52</v>
      </c>
      <c r="N10">
        <v>2.68</v>
      </c>
      <c r="O10">
        <v>17.09</v>
      </c>
      <c r="P10">
        <v>18.117329999999999</v>
      </c>
      <c r="Q10">
        <v>23.56</v>
      </c>
      <c r="S10">
        <v>646.81205590616605</v>
      </c>
      <c r="T10" t="s">
        <v>38</v>
      </c>
      <c r="U10" t="s">
        <v>62</v>
      </c>
      <c r="V10" t="b">
        <v>1</v>
      </c>
      <c r="X10" t="s">
        <v>40</v>
      </c>
      <c r="Y10" t="s">
        <v>73</v>
      </c>
      <c r="Z10" t="s">
        <v>68</v>
      </c>
      <c r="AA10" t="s">
        <v>43</v>
      </c>
      <c r="AB10" t="s">
        <v>65</v>
      </c>
      <c r="AC10" t="s">
        <v>69</v>
      </c>
      <c r="AD10" t="b">
        <v>1</v>
      </c>
      <c r="AE10" t="s">
        <v>74</v>
      </c>
      <c r="AH10">
        <v>368.22612491752</v>
      </c>
      <c r="AI10">
        <v>1136.1655443629099</v>
      </c>
    </row>
    <row r="11" spans="1:35" x14ac:dyDescent="0.55000000000000004">
      <c r="A11" t="s">
        <v>75</v>
      </c>
      <c r="B11" t="s">
        <v>76</v>
      </c>
      <c r="C11" t="s">
        <v>35</v>
      </c>
      <c r="D11" t="s">
        <v>36</v>
      </c>
      <c r="E11" t="s">
        <v>36</v>
      </c>
      <c r="F11" t="s">
        <v>61</v>
      </c>
      <c r="G11">
        <v>52.32</v>
      </c>
      <c r="J11">
        <v>12.65</v>
      </c>
      <c r="K11">
        <v>10.28</v>
      </c>
      <c r="P11">
        <v>29.01</v>
      </c>
      <c r="T11" t="s">
        <v>38</v>
      </c>
      <c r="U11" t="s">
        <v>62</v>
      </c>
      <c r="V11" t="b">
        <v>1</v>
      </c>
      <c r="X11" t="s">
        <v>40</v>
      </c>
      <c r="Y11" t="s">
        <v>77</v>
      </c>
      <c r="Z11" t="s">
        <v>68</v>
      </c>
      <c r="AB11" t="s">
        <v>65</v>
      </c>
      <c r="AC11" t="s">
        <v>78</v>
      </c>
    </row>
    <row r="12" spans="1:35" x14ac:dyDescent="0.55000000000000004">
      <c r="A12" t="s">
        <v>79</v>
      </c>
      <c r="B12" t="s">
        <v>80</v>
      </c>
      <c r="C12" t="s">
        <v>35</v>
      </c>
      <c r="D12" t="s">
        <v>36</v>
      </c>
      <c r="E12" t="s">
        <v>36</v>
      </c>
      <c r="F12" t="s">
        <v>61</v>
      </c>
      <c r="G12">
        <v>14.9480490118577</v>
      </c>
      <c r="J12">
        <v>2.96</v>
      </c>
      <c r="K12">
        <v>2.36</v>
      </c>
      <c r="L12">
        <v>2.76</v>
      </c>
      <c r="M12">
        <v>3.06</v>
      </c>
      <c r="N12">
        <v>0.68</v>
      </c>
      <c r="O12">
        <v>5.6</v>
      </c>
      <c r="T12" t="s">
        <v>38</v>
      </c>
      <c r="U12" t="s">
        <v>81</v>
      </c>
      <c r="V12" t="b">
        <v>1</v>
      </c>
      <c r="X12" t="s">
        <v>40</v>
      </c>
      <c r="Y12" t="s">
        <v>82</v>
      </c>
      <c r="Z12" t="s">
        <v>83</v>
      </c>
      <c r="AB12" t="s">
        <v>65</v>
      </c>
      <c r="AC12" t="s">
        <v>69</v>
      </c>
      <c r="AE12" t="s">
        <v>84</v>
      </c>
    </row>
    <row r="13" spans="1:35" x14ac:dyDescent="0.55000000000000004">
      <c r="A13" t="s">
        <v>79</v>
      </c>
      <c r="B13" t="s">
        <v>80</v>
      </c>
      <c r="C13" t="s">
        <v>35</v>
      </c>
      <c r="D13" t="s">
        <v>36</v>
      </c>
      <c r="E13" t="s">
        <v>36</v>
      </c>
      <c r="F13" t="s">
        <v>61</v>
      </c>
      <c r="G13">
        <v>13.72</v>
      </c>
      <c r="J13">
        <v>2.34</v>
      </c>
      <c r="K13">
        <v>2.04</v>
      </c>
      <c r="M13">
        <v>3.2</v>
      </c>
      <c r="N13">
        <v>0.85</v>
      </c>
      <c r="O13">
        <v>6.64</v>
      </c>
      <c r="T13" t="s">
        <v>38</v>
      </c>
      <c r="U13" t="s">
        <v>81</v>
      </c>
      <c r="V13" t="b">
        <v>1</v>
      </c>
      <c r="X13" t="s">
        <v>40</v>
      </c>
      <c r="Y13" t="s">
        <v>85</v>
      </c>
      <c r="Z13" t="s">
        <v>68</v>
      </c>
      <c r="AB13" t="s">
        <v>65</v>
      </c>
      <c r="AC13" t="s">
        <v>69</v>
      </c>
      <c r="AE13" t="s">
        <v>86</v>
      </c>
    </row>
    <row r="14" spans="1:35" x14ac:dyDescent="0.55000000000000004">
      <c r="A14" t="s">
        <v>79</v>
      </c>
      <c r="B14" t="s">
        <v>80</v>
      </c>
      <c r="C14" t="s">
        <v>35</v>
      </c>
      <c r="D14" t="s">
        <v>36</v>
      </c>
      <c r="E14" t="s">
        <v>36</v>
      </c>
      <c r="F14" t="s">
        <v>61</v>
      </c>
      <c r="G14">
        <v>17.097999999999999</v>
      </c>
      <c r="J14">
        <v>2.63</v>
      </c>
      <c r="M14">
        <v>2.8420000000000001</v>
      </c>
      <c r="N14">
        <v>0.82</v>
      </c>
      <c r="O14">
        <v>6.41</v>
      </c>
      <c r="T14" t="s">
        <v>38</v>
      </c>
      <c r="U14" t="s">
        <v>81</v>
      </c>
      <c r="V14" t="b">
        <v>1</v>
      </c>
      <c r="X14" t="s">
        <v>40</v>
      </c>
      <c r="Y14" t="s">
        <v>87</v>
      </c>
      <c r="Z14" t="s">
        <v>88</v>
      </c>
      <c r="AB14" t="s">
        <v>65</v>
      </c>
      <c r="AC14" t="s">
        <v>69</v>
      </c>
      <c r="AE14" t="s">
        <v>89</v>
      </c>
    </row>
    <row r="15" spans="1:35" x14ac:dyDescent="0.55000000000000004">
      <c r="A15" t="s">
        <v>90</v>
      </c>
      <c r="B15" t="s">
        <v>91</v>
      </c>
      <c r="C15" t="s">
        <v>35</v>
      </c>
      <c r="D15" t="s">
        <v>36</v>
      </c>
      <c r="E15" t="s">
        <v>36</v>
      </c>
      <c r="F15" t="s">
        <v>61</v>
      </c>
      <c r="G15">
        <v>56.62</v>
      </c>
      <c r="J15">
        <v>11.51</v>
      </c>
      <c r="K15">
        <v>9.66</v>
      </c>
      <c r="L15">
        <v>14.88</v>
      </c>
      <c r="M15">
        <v>13.44</v>
      </c>
      <c r="O15">
        <v>26.46</v>
      </c>
      <c r="Q15">
        <v>34.33</v>
      </c>
      <c r="R15">
        <v>2.84</v>
      </c>
      <c r="T15" t="s">
        <v>38</v>
      </c>
      <c r="U15" t="s">
        <v>62</v>
      </c>
      <c r="V15" t="b">
        <v>1</v>
      </c>
      <c r="X15" t="s">
        <v>40</v>
      </c>
      <c r="Y15" t="s">
        <v>92</v>
      </c>
      <c r="Z15" t="s">
        <v>93</v>
      </c>
      <c r="AB15" t="s">
        <v>65</v>
      </c>
      <c r="AC15" t="s">
        <v>78</v>
      </c>
    </row>
    <row r="16" spans="1:35" x14ac:dyDescent="0.55000000000000004">
      <c r="A16" t="s">
        <v>94</v>
      </c>
      <c r="B16" t="s">
        <v>95</v>
      </c>
      <c r="C16" t="s">
        <v>35</v>
      </c>
      <c r="D16" t="s">
        <v>36</v>
      </c>
      <c r="E16" t="s">
        <v>36</v>
      </c>
      <c r="F16" t="s">
        <v>96</v>
      </c>
      <c r="G16">
        <v>340.69051014019499</v>
      </c>
      <c r="H16">
        <v>292.36323388653</v>
      </c>
      <c r="I16">
        <v>265.89814533203702</v>
      </c>
      <c r="J16">
        <v>61.3</v>
      </c>
      <c r="K16">
        <v>52.5</v>
      </c>
      <c r="L16">
        <v>100</v>
      </c>
      <c r="M16">
        <v>46.54</v>
      </c>
      <c r="N16">
        <v>36.197000000000003</v>
      </c>
      <c r="S16">
        <v>960397.09969714598</v>
      </c>
      <c r="T16" t="s">
        <v>38</v>
      </c>
      <c r="U16" t="s">
        <v>97</v>
      </c>
      <c r="V16" t="b">
        <v>1</v>
      </c>
      <c r="X16" t="s">
        <v>40</v>
      </c>
      <c r="Y16" t="s">
        <v>98</v>
      </c>
      <c r="Z16" t="s">
        <v>68</v>
      </c>
      <c r="AA16" t="s">
        <v>43</v>
      </c>
      <c r="AB16" t="s">
        <v>44</v>
      </c>
      <c r="AC16" t="s">
        <v>78</v>
      </c>
      <c r="AD16" t="b">
        <v>1</v>
      </c>
      <c r="AE16" t="s">
        <v>4171</v>
      </c>
      <c r="AF16">
        <v>298.44488688281098</v>
      </c>
      <c r="AG16">
        <v>382.93613339758002</v>
      </c>
      <c r="AH16">
        <v>538130.76989337301</v>
      </c>
      <c r="AI16">
        <v>1714011.9850226201</v>
      </c>
    </row>
    <row r="17" spans="1:35" x14ac:dyDescent="0.55000000000000004">
      <c r="A17" t="s">
        <v>94</v>
      </c>
      <c r="B17" t="s">
        <v>95</v>
      </c>
      <c r="C17" t="s">
        <v>35</v>
      </c>
      <c r="D17" t="s">
        <v>36</v>
      </c>
      <c r="E17" t="s">
        <v>36</v>
      </c>
      <c r="F17" t="s">
        <v>96</v>
      </c>
      <c r="G17">
        <v>188.94404420937201</v>
      </c>
      <c r="H17">
        <v>164.06519686144199</v>
      </c>
      <c r="I17">
        <v>147.23667124354</v>
      </c>
      <c r="J17">
        <v>34</v>
      </c>
      <c r="K17">
        <v>29</v>
      </c>
      <c r="L17">
        <v>38.22</v>
      </c>
      <c r="M17">
        <v>21.135593220339</v>
      </c>
      <c r="N17">
        <v>14.61</v>
      </c>
      <c r="S17">
        <v>106732.953223384</v>
      </c>
      <c r="T17" t="s">
        <v>38</v>
      </c>
      <c r="U17" t="s">
        <v>97</v>
      </c>
      <c r="V17" t="b">
        <v>1</v>
      </c>
      <c r="X17" t="s">
        <v>40</v>
      </c>
      <c r="Y17" t="s">
        <v>99</v>
      </c>
      <c r="Z17" t="s">
        <v>68</v>
      </c>
      <c r="AA17" t="s">
        <v>43</v>
      </c>
      <c r="AB17" t="s">
        <v>44</v>
      </c>
      <c r="AC17" t="s">
        <v>78</v>
      </c>
      <c r="AD17" t="b">
        <v>1</v>
      </c>
      <c r="AF17">
        <v>165.51498272741</v>
      </c>
      <c r="AG17">
        <v>212.37310569133399</v>
      </c>
      <c r="AH17">
        <v>60464.1890401485</v>
      </c>
      <c r="AI17">
        <v>188407.77466180499</v>
      </c>
    </row>
    <row r="18" spans="1:35" x14ac:dyDescent="0.55000000000000004">
      <c r="A18" t="s">
        <v>94</v>
      </c>
      <c r="B18" t="s">
        <v>95</v>
      </c>
      <c r="C18" t="s">
        <v>35</v>
      </c>
      <c r="D18" t="s">
        <v>36</v>
      </c>
      <c r="E18" t="s">
        <v>36</v>
      </c>
      <c r="F18" t="s">
        <v>96</v>
      </c>
      <c r="G18">
        <v>283.28923379816399</v>
      </c>
      <c r="H18">
        <v>244.00312564174899</v>
      </c>
      <c r="I18">
        <v>220.991143648432</v>
      </c>
      <c r="J18">
        <v>51</v>
      </c>
      <c r="K18">
        <v>43.6</v>
      </c>
      <c r="L18">
        <v>75.61</v>
      </c>
      <c r="M18">
        <v>37.679426830493199</v>
      </c>
      <c r="N18">
        <v>28.68</v>
      </c>
      <c r="S18">
        <v>391648.95357742801</v>
      </c>
      <c r="T18" t="s">
        <v>38</v>
      </c>
      <c r="U18" t="s">
        <v>97</v>
      </c>
      <c r="V18" t="b">
        <v>1</v>
      </c>
      <c r="W18" t="s">
        <v>100</v>
      </c>
      <c r="X18" t="s">
        <v>40</v>
      </c>
      <c r="Y18" t="s">
        <v>101</v>
      </c>
      <c r="Z18" t="s">
        <v>68</v>
      </c>
      <c r="AA18" t="s">
        <v>43</v>
      </c>
      <c r="AB18" t="s">
        <v>44</v>
      </c>
      <c r="AC18" t="s">
        <v>78</v>
      </c>
      <c r="AD18" t="b">
        <v>1</v>
      </c>
      <c r="AE18" t="s">
        <v>102</v>
      </c>
      <c r="AF18">
        <v>248.161368807191</v>
      </c>
      <c r="AG18">
        <v>318.41709878913599</v>
      </c>
      <c r="AH18">
        <v>221065.54753390199</v>
      </c>
      <c r="AI18">
        <v>693861.63764288404</v>
      </c>
    </row>
    <row r="19" spans="1:35" x14ac:dyDescent="0.55000000000000004">
      <c r="A19" t="s">
        <v>94</v>
      </c>
      <c r="B19" t="s">
        <v>95</v>
      </c>
      <c r="C19" t="s">
        <v>35</v>
      </c>
      <c r="D19" t="s">
        <v>36</v>
      </c>
      <c r="E19" t="s">
        <v>36</v>
      </c>
      <c r="F19" t="s">
        <v>96</v>
      </c>
      <c r="G19">
        <v>295.549564046017</v>
      </c>
      <c r="H19">
        <v>254.347596377489</v>
      </c>
      <c r="I19">
        <v>230.58096552389699</v>
      </c>
      <c r="J19">
        <v>53.61</v>
      </c>
      <c r="K19">
        <v>45.5</v>
      </c>
      <c r="L19">
        <v>72.48</v>
      </c>
      <c r="M19">
        <v>43.12</v>
      </c>
      <c r="N19">
        <v>32</v>
      </c>
      <c r="S19">
        <v>381413.67046001001</v>
      </c>
      <c r="T19" t="s">
        <v>38</v>
      </c>
      <c r="U19" t="s">
        <v>97</v>
      </c>
      <c r="V19" t="b">
        <v>1</v>
      </c>
      <c r="X19" t="s">
        <v>40</v>
      </c>
      <c r="Y19" t="s">
        <v>103</v>
      </c>
      <c r="Z19" t="s">
        <v>68</v>
      </c>
      <c r="AA19" t="s">
        <v>43</v>
      </c>
      <c r="AB19" t="s">
        <v>44</v>
      </c>
      <c r="AC19" t="s">
        <v>78</v>
      </c>
      <c r="AD19" t="b">
        <v>1</v>
      </c>
      <c r="AE19" t="s">
        <v>102</v>
      </c>
      <c r="AF19">
        <v>258.90141810431101</v>
      </c>
      <c r="AG19">
        <v>332.19770998772299</v>
      </c>
      <c r="AH19">
        <v>215533.245427496</v>
      </c>
      <c r="AI19">
        <v>674960.31865169795</v>
      </c>
    </row>
    <row r="20" spans="1:35" x14ac:dyDescent="0.55000000000000004">
      <c r="A20" t="s">
        <v>94</v>
      </c>
      <c r="B20" t="s">
        <v>95</v>
      </c>
      <c r="C20" t="s">
        <v>35</v>
      </c>
      <c r="D20" t="s">
        <v>36</v>
      </c>
      <c r="E20" t="s">
        <v>36</v>
      </c>
      <c r="F20" t="s">
        <v>96</v>
      </c>
      <c r="G20">
        <v>154.752339431194</v>
      </c>
      <c r="H20">
        <v>134.91318646457199</v>
      </c>
      <c r="I20">
        <v>120.52920390912401</v>
      </c>
      <c r="J20">
        <v>28.81</v>
      </c>
      <c r="K20">
        <v>23.72</v>
      </c>
      <c r="N20">
        <v>12.8</v>
      </c>
      <c r="S20">
        <v>25470.290332533601</v>
      </c>
      <c r="T20" t="s">
        <v>38</v>
      </c>
      <c r="U20" t="s">
        <v>97</v>
      </c>
      <c r="V20" t="b">
        <v>1</v>
      </c>
      <c r="X20" t="s">
        <v>40</v>
      </c>
      <c r="Y20" t="s">
        <v>104</v>
      </c>
      <c r="Z20" t="s">
        <v>105</v>
      </c>
      <c r="AA20" t="s">
        <v>43</v>
      </c>
      <c r="AB20" t="s">
        <v>44</v>
      </c>
      <c r="AC20" t="s">
        <v>78</v>
      </c>
      <c r="AD20" t="b">
        <v>1</v>
      </c>
      <c r="AF20">
        <v>135.56304934172601</v>
      </c>
      <c r="AG20">
        <v>173.94162952066199</v>
      </c>
      <c r="AH20">
        <v>14495.1257147697</v>
      </c>
      <c r="AI20">
        <v>44755.437268303896</v>
      </c>
    </row>
    <row r="21" spans="1:35" x14ac:dyDescent="0.55000000000000004">
      <c r="A21" t="s">
        <v>94</v>
      </c>
      <c r="B21" t="s">
        <v>95</v>
      </c>
      <c r="C21" t="s">
        <v>35</v>
      </c>
      <c r="D21" t="s">
        <v>36</v>
      </c>
      <c r="E21" t="s">
        <v>36</v>
      </c>
      <c r="F21" t="s">
        <v>96</v>
      </c>
      <c r="G21">
        <v>166.28430387579701</v>
      </c>
      <c r="I21">
        <v>129.53535194527299</v>
      </c>
      <c r="J21">
        <v>29</v>
      </c>
      <c r="K21">
        <v>25.5</v>
      </c>
      <c r="L21">
        <v>36.5</v>
      </c>
      <c r="N21">
        <v>16.18</v>
      </c>
      <c r="S21">
        <v>54648.184744095401</v>
      </c>
      <c r="T21" t="s">
        <v>38</v>
      </c>
      <c r="U21" t="s">
        <v>97</v>
      </c>
      <c r="V21" t="b">
        <v>1</v>
      </c>
      <c r="W21" t="s">
        <v>100</v>
      </c>
      <c r="X21" t="s">
        <v>40</v>
      </c>
      <c r="Y21" t="s">
        <v>106</v>
      </c>
      <c r="Z21" t="s">
        <v>68</v>
      </c>
      <c r="AA21" t="s">
        <v>43</v>
      </c>
      <c r="AB21" t="s">
        <v>44</v>
      </c>
      <c r="AC21" t="s">
        <v>78</v>
      </c>
      <c r="AD21" t="b">
        <v>1</v>
      </c>
      <c r="AF21">
        <v>145.66505019519801</v>
      </c>
      <c r="AG21">
        <v>186.90355755639601</v>
      </c>
      <c r="AH21">
        <v>31006.483565690702</v>
      </c>
      <c r="AI21">
        <v>96316.1169017348</v>
      </c>
    </row>
    <row r="22" spans="1:35" x14ac:dyDescent="0.55000000000000004">
      <c r="A22" t="s">
        <v>94</v>
      </c>
      <c r="B22" t="s">
        <v>95</v>
      </c>
      <c r="C22" t="s">
        <v>35</v>
      </c>
      <c r="D22" t="s">
        <v>36</v>
      </c>
      <c r="E22" t="s">
        <v>36</v>
      </c>
      <c r="F22" t="s">
        <v>96</v>
      </c>
      <c r="G22">
        <v>157.34428443603599</v>
      </c>
      <c r="H22" s="1"/>
      <c r="I22">
        <v>122.55329281172899</v>
      </c>
      <c r="J22">
        <v>23.6</v>
      </c>
      <c r="K22">
        <v>24.12</v>
      </c>
      <c r="L22">
        <v>33</v>
      </c>
      <c r="M22">
        <v>19.89</v>
      </c>
      <c r="N22">
        <v>14.5</v>
      </c>
      <c r="O22">
        <v>70.77</v>
      </c>
      <c r="S22">
        <v>38833.648301957197</v>
      </c>
      <c r="T22" t="s">
        <v>38</v>
      </c>
      <c r="U22" t="s">
        <v>97</v>
      </c>
      <c r="V22" t="b">
        <v>1</v>
      </c>
      <c r="X22" t="s">
        <v>40</v>
      </c>
      <c r="Y22" t="s">
        <v>107</v>
      </c>
      <c r="Z22" t="s">
        <v>68</v>
      </c>
      <c r="AA22" t="s">
        <v>43</v>
      </c>
      <c r="AB22" t="s">
        <v>44</v>
      </c>
      <c r="AC22" t="s">
        <v>78</v>
      </c>
      <c r="AD22" t="b">
        <v>1</v>
      </c>
      <c r="AF22">
        <v>137.83359316596699</v>
      </c>
      <c r="AG22">
        <v>176.854975706104</v>
      </c>
      <c r="AH22">
        <v>21994.541091416799</v>
      </c>
      <c r="AI22">
        <v>68564.842256636504</v>
      </c>
    </row>
    <row r="23" spans="1:35" x14ac:dyDescent="0.55000000000000004">
      <c r="A23" t="s">
        <v>108</v>
      </c>
      <c r="B23" t="s">
        <v>109</v>
      </c>
      <c r="C23" t="s">
        <v>35</v>
      </c>
      <c r="D23" t="s">
        <v>36</v>
      </c>
      <c r="E23" t="s">
        <v>36</v>
      </c>
      <c r="F23" t="s">
        <v>96</v>
      </c>
      <c r="G23">
        <v>79.300329648016103</v>
      </c>
      <c r="I23">
        <v>60.462477456852803</v>
      </c>
      <c r="J23">
        <v>13.37</v>
      </c>
      <c r="K23">
        <v>12.1</v>
      </c>
      <c r="L23">
        <v>18.725000000000001</v>
      </c>
      <c r="M23">
        <v>10.523701831964599</v>
      </c>
      <c r="N23">
        <v>6.7990208464939998</v>
      </c>
      <c r="S23">
        <v>4950.92576304266</v>
      </c>
      <c r="T23" t="s">
        <v>38</v>
      </c>
      <c r="U23" t="s">
        <v>62</v>
      </c>
      <c r="V23" t="b">
        <v>1</v>
      </c>
      <c r="X23" t="s">
        <v>40</v>
      </c>
      <c r="Y23" t="s">
        <v>110</v>
      </c>
      <c r="Z23" t="s">
        <v>111</v>
      </c>
      <c r="AA23" t="s">
        <v>43</v>
      </c>
      <c r="AB23" t="s">
        <v>44</v>
      </c>
      <c r="AC23" t="s">
        <v>45</v>
      </c>
      <c r="AD23" t="b">
        <v>1</v>
      </c>
      <c r="AF23">
        <v>69.467088771662105</v>
      </c>
      <c r="AG23">
        <v>89.1335705243701</v>
      </c>
      <c r="AH23">
        <v>2814.1469223077402</v>
      </c>
      <c r="AI23">
        <v>8710.1585623890605</v>
      </c>
    </row>
    <row r="24" spans="1:35" x14ac:dyDescent="0.55000000000000004">
      <c r="A24" t="s">
        <v>112</v>
      </c>
      <c r="B24" t="s">
        <v>113</v>
      </c>
      <c r="C24" t="s">
        <v>35</v>
      </c>
      <c r="D24" t="s">
        <v>36</v>
      </c>
      <c r="E24" t="s">
        <v>36</v>
      </c>
      <c r="F24" t="s">
        <v>114</v>
      </c>
      <c r="G24">
        <v>23</v>
      </c>
      <c r="J24">
        <v>4.5830000000000002</v>
      </c>
      <c r="K24">
        <v>3.60342748091603</v>
      </c>
      <c r="L24">
        <v>3.51</v>
      </c>
      <c r="M24">
        <v>6.47</v>
      </c>
      <c r="T24" t="s">
        <v>38</v>
      </c>
      <c r="U24" t="s">
        <v>62</v>
      </c>
      <c r="V24" t="b">
        <v>1</v>
      </c>
      <c r="X24" t="s">
        <v>40</v>
      </c>
      <c r="Y24" t="s">
        <v>115</v>
      </c>
      <c r="Z24" t="s">
        <v>115</v>
      </c>
      <c r="AB24" t="s">
        <v>65</v>
      </c>
      <c r="AC24" t="s">
        <v>66</v>
      </c>
      <c r="AE24" t="s">
        <v>116</v>
      </c>
    </row>
    <row r="25" spans="1:35" x14ac:dyDescent="0.55000000000000004">
      <c r="A25" t="s">
        <v>117</v>
      </c>
      <c r="B25" t="s">
        <v>118</v>
      </c>
      <c r="C25" t="s">
        <v>35</v>
      </c>
      <c r="D25" t="s">
        <v>36</v>
      </c>
      <c r="E25" t="s">
        <v>36</v>
      </c>
      <c r="F25" t="s">
        <v>119</v>
      </c>
      <c r="G25">
        <v>60.634999999999998</v>
      </c>
      <c r="I25">
        <v>45.6</v>
      </c>
      <c r="J25">
        <v>9.64</v>
      </c>
      <c r="K25">
        <v>7.5650000000000004</v>
      </c>
      <c r="L25">
        <v>13.92</v>
      </c>
      <c r="M25">
        <v>15.941000000000001</v>
      </c>
      <c r="O25">
        <v>25.2</v>
      </c>
      <c r="S25">
        <v>3145.1387628044399</v>
      </c>
      <c r="T25" t="s">
        <v>38</v>
      </c>
      <c r="U25" t="s">
        <v>81</v>
      </c>
      <c r="V25" t="b">
        <v>1</v>
      </c>
      <c r="X25" t="s">
        <v>40</v>
      </c>
      <c r="Y25" t="s">
        <v>120</v>
      </c>
      <c r="Z25" t="s">
        <v>121</v>
      </c>
      <c r="AA25" t="s">
        <v>43</v>
      </c>
      <c r="AB25" t="s">
        <v>65</v>
      </c>
      <c r="AC25" t="s">
        <v>66</v>
      </c>
      <c r="AD25" t="b">
        <v>1</v>
      </c>
      <c r="AE25" t="s">
        <v>122</v>
      </c>
      <c r="AH25">
        <v>1785.3361517481201</v>
      </c>
      <c r="AI25">
        <v>5540.63604638787</v>
      </c>
    </row>
    <row r="26" spans="1:35" x14ac:dyDescent="0.55000000000000004">
      <c r="A26" t="s">
        <v>123</v>
      </c>
      <c r="B26" t="s">
        <v>124</v>
      </c>
      <c r="C26" t="s">
        <v>35</v>
      </c>
      <c r="D26" t="s">
        <v>36</v>
      </c>
      <c r="E26" t="s">
        <v>36</v>
      </c>
      <c r="F26" t="s">
        <v>125</v>
      </c>
      <c r="G26">
        <v>37.512999999999998</v>
      </c>
      <c r="I26">
        <v>29.582999999999998</v>
      </c>
      <c r="J26">
        <v>8.7119999999999997</v>
      </c>
      <c r="K26">
        <v>7.5970000000000004</v>
      </c>
      <c r="L26">
        <v>9.44</v>
      </c>
      <c r="O26">
        <v>23.23</v>
      </c>
      <c r="Q26">
        <v>28.96</v>
      </c>
      <c r="S26">
        <v>756.87745261043597</v>
      </c>
      <c r="T26" t="s">
        <v>38</v>
      </c>
      <c r="U26" t="s">
        <v>62</v>
      </c>
      <c r="V26" t="b">
        <v>1</v>
      </c>
      <c r="X26" t="s">
        <v>40</v>
      </c>
      <c r="Y26" t="s">
        <v>126</v>
      </c>
      <c r="Z26" t="s">
        <v>127</v>
      </c>
      <c r="AA26" t="s">
        <v>43</v>
      </c>
      <c r="AB26" t="s">
        <v>65</v>
      </c>
      <c r="AC26" t="s">
        <v>45</v>
      </c>
      <c r="AD26" t="b">
        <v>1</v>
      </c>
      <c r="AH26">
        <v>430.830455805957</v>
      </c>
      <c r="AI26">
        <v>1329.67266020784</v>
      </c>
    </row>
    <row r="27" spans="1:35" x14ac:dyDescent="0.55000000000000004">
      <c r="A27" t="s">
        <v>128</v>
      </c>
      <c r="B27" t="s">
        <v>129</v>
      </c>
      <c r="C27" t="s">
        <v>35</v>
      </c>
      <c r="D27" t="s">
        <v>36</v>
      </c>
      <c r="E27" t="s">
        <v>36</v>
      </c>
      <c r="F27" t="s">
        <v>130</v>
      </c>
      <c r="G27">
        <v>89.7</v>
      </c>
      <c r="I27">
        <v>69.62</v>
      </c>
      <c r="J27">
        <v>13.58</v>
      </c>
      <c r="K27">
        <v>11.55</v>
      </c>
      <c r="L27">
        <v>18</v>
      </c>
      <c r="M27">
        <v>20.73</v>
      </c>
      <c r="N27">
        <v>9.8000000000000007</v>
      </c>
      <c r="O27">
        <v>47.713000000000001</v>
      </c>
      <c r="P27">
        <v>49.4</v>
      </c>
      <c r="R27">
        <v>8</v>
      </c>
      <c r="S27">
        <v>6294.0832845915202</v>
      </c>
      <c r="T27" t="s">
        <v>131</v>
      </c>
      <c r="U27" t="s">
        <v>97</v>
      </c>
      <c r="V27" t="b">
        <v>1</v>
      </c>
      <c r="X27" t="s">
        <v>40</v>
      </c>
      <c r="Y27" t="s">
        <v>132</v>
      </c>
      <c r="Z27" t="s">
        <v>133</v>
      </c>
      <c r="AA27" t="s">
        <v>43</v>
      </c>
      <c r="AB27" t="s">
        <v>65</v>
      </c>
      <c r="AC27" t="s">
        <v>66</v>
      </c>
      <c r="AD27" t="b">
        <v>1</v>
      </c>
      <c r="AE27" t="s">
        <v>4155</v>
      </c>
      <c r="AH27">
        <v>3573.0088793299901</v>
      </c>
      <c r="AI27">
        <v>11087.4295954179</v>
      </c>
    </row>
    <row r="28" spans="1:35" x14ac:dyDescent="0.55000000000000004">
      <c r="A28" t="s">
        <v>4160</v>
      </c>
      <c r="B28" t="s">
        <v>4159</v>
      </c>
      <c r="C28" t="s">
        <v>35</v>
      </c>
      <c r="D28" t="s">
        <v>36</v>
      </c>
      <c r="E28" t="s">
        <v>36</v>
      </c>
      <c r="F28" t="s">
        <v>130</v>
      </c>
      <c r="G28">
        <v>29.2</v>
      </c>
      <c r="J28">
        <f>10.43/2</f>
        <v>5.2149999999999999</v>
      </c>
      <c r="K28">
        <v>4.42</v>
      </c>
      <c r="M28">
        <f>J28-0.94</f>
        <v>4.2750000000000004</v>
      </c>
      <c r="N28">
        <v>2.46</v>
      </c>
      <c r="T28" t="s">
        <v>38</v>
      </c>
      <c r="U28" t="s">
        <v>97</v>
      </c>
      <c r="V28" t="b">
        <v>1</v>
      </c>
      <c r="X28" t="s">
        <v>40</v>
      </c>
      <c r="Y28" t="s">
        <v>4161</v>
      </c>
      <c r="Z28" t="s">
        <v>4162</v>
      </c>
      <c r="AB28" t="s">
        <v>44</v>
      </c>
      <c r="AC28" t="s">
        <v>66</v>
      </c>
      <c r="AE28" t="s">
        <v>4163</v>
      </c>
      <c r="AF28">
        <f>G28*(1-0.124)</f>
        <v>25.5792</v>
      </c>
      <c r="AG28">
        <f>G28*(1+0.124)</f>
        <v>32.820800000000006</v>
      </c>
    </row>
    <row r="29" spans="1:35" x14ac:dyDescent="0.55000000000000004">
      <c r="A29" t="s">
        <v>4157</v>
      </c>
      <c r="B29" t="s">
        <v>4158</v>
      </c>
      <c r="C29" t="s">
        <v>35</v>
      </c>
      <c r="D29" t="s">
        <v>36</v>
      </c>
      <c r="E29" t="s">
        <v>36</v>
      </c>
      <c r="F29" t="s">
        <v>130</v>
      </c>
      <c r="G29">
        <v>45.8</v>
      </c>
      <c r="J29">
        <v>7.49</v>
      </c>
      <c r="K29">
        <v>6.96</v>
      </c>
      <c r="M29">
        <v>6.0960000000000001</v>
      </c>
      <c r="N29">
        <v>5.46</v>
      </c>
      <c r="T29" t="s">
        <v>38</v>
      </c>
      <c r="U29" t="s">
        <v>97</v>
      </c>
      <c r="V29" t="b">
        <v>1</v>
      </c>
      <c r="X29" t="s">
        <v>40</v>
      </c>
      <c r="Y29" t="s">
        <v>4164</v>
      </c>
      <c r="Z29" t="s">
        <v>4165</v>
      </c>
      <c r="AB29" t="s">
        <v>44</v>
      </c>
      <c r="AC29" t="s">
        <v>66</v>
      </c>
      <c r="AE29" t="s">
        <v>4163</v>
      </c>
      <c r="AF29">
        <f>G29*(1-0.124)</f>
        <v>40.120799999999996</v>
      </c>
      <c r="AG29">
        <f>G29*(1+0.124)</f>
        <v>51.479199999999999</v>
      </c>
    </row>
    <row r="30" spans="1:35" x14ac:dyDescent="0.55000000000000004">
      <c r="A30" t="s">
        <v>134</v>
      </c>
      <c r="B30" t="s">
        <v>135</v>
      </c>
      <c r="C30" t="s">
        <v>35</v>
      </c>
      <c r="D30" t="s">
        <v>36</v>
      </c>
      <c r="E30" t="s">
        <v>36</v>
      </c>
      <c r="F30" t="s">
        <v>136</v>
      </c>
      <c r="J30">
        <v>6.6</v>
      </c>
      <c r="K30">
        <v>6.12</v>
      </c>
      <c r="L30">
        <v>6.21</v>
      </c>
      <c r="M30">
        <v>6.12</v>
      </c>
      <c r="T30" t="s">
        <v>38</v>
      </c>
      <c r="U30" t="s">
        <v>62</v>
      </c>
      <c r="V30" t="b">
        <v>1</v>
      </c>
      <c r="X30" t="s">
        <v>40</v>
      </c>
      <c r="Y30" t="s">
        <v>137</v>
      </c>
      <c r="Z30" t="s">
        <v>138</v>
      </c>
      <c r="AB30" t="s">
        <v>44</v>
      </c>
      <c r="AC30" t="s">
        <v>45</v>
      </c>
    </row>
    <row r="31" spans="1:35" x14ac:dyDescent="0.55000000000000004">
      <c r="A31" t="s">
        <v>139</v>
      </c>
      <c r="B31" t="s">
        <v>140</v>
      </c>
      <c r="C31" t="s">
        <v>35</v>
      </c>
      <c r="D31" t="s">
        <v>36</v>
      </c>
      <c r="E31" t="s">
        <v>36</v>
      </c>
      <c r="F31" t="s">
        <v>136</v>
      </c>
      <c r="G31">
        <v>25.42287</v>
      </c>
      <c r="I31">
        <v>20.669</v>
      </c>
      <c r="J31">
        <v>5.7409999999999997</v>
      </c>
      <c r="K31">
        <v>4.665</v>
      </c>
      <c r="L31">
        <v>5.2779999999999996</v>
      </c>
      <c r="M31">
        <v>5.8</v>
      </c>
      <c r="N31">
        <v>2.09</v>
      </c>
      <c r="O31">
        <v>12.06</v>
      </c>
      <c r="P31">
        <v>12.606</v>
      </c>
      <c r="Q31">
        <v>18.0379</v>
      </c>
      <c r="R31">
        <v>1.944</v>
      </c>
      <c r="S31">
        <v>168.460785515308</v>
      </c>
      <c r="T31" t="s">
        <v>38</v>
      </c>
      <c r="U31" t="s">
        <v>62</v>
      </c>
      <c r="V31" t="b">
        <v>1</v>
      </c>
      <c r="X31" t="s">
        <v>40</v>
      </c>
      <c r="Y31" t="s">
        <v>141</v>
      </c>
      <c r="Z31" t="s">
        <v>142</v>
      </c>
      <c r="AA31" t="s">
        <v>43</v>
      </c>
      <c r="AB31" t="s">
        <v>65</v>
      </c>
      <c r="AC31" t="s">
        <v>66</v>
      </c>
      <c r="AD31" t="b">
        <v>1</v>
      </c>
      <c r="AH31">
        <v>95.896901325973602</v>
      </c>
      <c r="AI31">
        <v>295.932776388344</v>
      </c>
    </row>
    <row r="32" spans="1:35" x14ac:dyDescent="0.55000000000000004">
      <c r="A32" t="s">
        <v>139</v>
      </c>
      <c r="B32" t="s">
        <v>140</v>
      </c>
      <c r="C32" t="s">
        <v>35</v>
      </c>
      <c r="D32" t="s">
        <v>36</v>
      </c>
      <c r="E32" t="s">
        <v>36</v>
      </c>
      <c r="F32" t="s">
        <v>136</v>
      </c>
      <c r="G32">
        <v>49.899284008262001</v>
      </c>
      <c r="I32">
        <v>37.999408146341899</v>
      </c>
      <c r="J32">
        <v>9.1199999999999992</v>
      </c>
      <c r="K32">
        <v>7.59</v>
      </c>
      <c r="L32">
        <v>7.68</v>
      </c>
      <c r="M32">
        <v>9.6479999999999997</v>
      </c>
      <c r="N32">
        <v>3.47</v>
      </c>
      <c r="T32" t="s">
        <v>38</v>
      </c>
      <c r="U32" t="s">
        <v>62</v>
      </c>
      <c r="V32" t="b">
        <v>1</v>
      </c>
      <c r="X32" t="s">
        <v>40</v>
      </c>
      <c r="Y32" t="s">
        <v>143</v>
      </c>
      <c r="Z32" t="s">
        <v>144</v>
      </c>
      <c r="AB32" t="s">
        <v>44</v>
      </c>
      <c r="AC32" t="s">
        <v>45</v>
      </c>
      <c r="AE32" t="s">
        <v>145</v>
      </c>
      <c r="AF32">
        <v>43.7117727912375</v>
      </c>
      <c r="AG32">
        <v>56.086795225286501</v>
      </c>
    </row>
    <row r="33" spans="1:35" x14ac:dyDescent="0.55000000000000004">
      <c r="A33" t="s">
        <v>146</v>
      </c>
      <c r="B33" t="s">
        <v>147</v>
      </c>
      <c r="C33" t="s">
        <v>35</v>
      </c>
      <c r="D33" t="s">
        <v>36</v>
      </c>
      <c r="E33" t="s">
        <v>36</v>
      </c>
      <c r="F33" t="s">
        <v>136</v>
      </c>
      <c r="G33">
        <v>32.636748564361397</v>
      </c>
      <c r="I33">
        <v>24.825904825838801</v>
      </c>
      <c r="J33">
        <v>5.63</v>
      </c>
      <c r="K33">
        <v>5.25</v>
      </c>
      <c r="L33">
        <v>6.3</v>
      </c>
      <c r="M33">
        <v>4.84</v>
      </c>
      <c r="N33">
        <v>3</v>
      </c>
      <c r="S33">
        <v>313.24851260733197</v>
      </c>
      <c r="T33" t="s">
        <v>38</v>
      </c>
      <c r="U33" t="s">
        <v>62</v>
      </c>
      <c r="V33" t="b">
        <v>1</v>
      </c>
      <c r="X33" t="s">
        <v>40</v>
      </c>
      <c r="Y33" t="s">
        <v>148</v>
      </c>
      <c r="Z33" t="s">
        <v>149</v>
      </c>
      <c r="AA33" t="s">
        <v>43</v>
      </c>
      <c r="AB33" t="s">
        <v>44</v>
      </c>
      <c r="AC33" t="s">
        <v>45</v>
      </c>
      <c r="AD33" t="b">
        <v>1</v>
      </c>
      <c r="AF33">
        <v>30.3105029457124</v>
      </c>
      <c r="AG33">
        <v>38.891558574178902</v>
      </c>
      <c r="AH33">
        <v>191.75670171583599</v>
      </c>
      <c r="AI33">
        <v>592.10812374156205</v>
      </c>
    </row>
    <row r="34" spans="1:35" x14ac:dyDescent="0.55000000000000004">
      <c r="A34" t="s">
        <v>150</v>
      </c>
      <c r="B34" t="s">
        <v>151</v>
      </c>
      <c r="C34" t="s">
        <v>35</v>
      </c>
      <c r="D34" t="s">
        <v>36</v>
      </c>
      <c r="E34" t="s">
        <v>36</v>
      </c>
      <c r="F34" t="s">
        <v>152</v>
      </c>
      <c r="G34">
        <v>36.957175752707997</v>
      </c>
      <c r="I34">
        <v>28.121520093222198</v>
      </c>
      <c r="J34">
        <v>6.18</v>
      </c>
      <c r="K34">
        <v>5.61</v>
      </c>
      <c r="L34">
        <v>7.2480000000000002</v>
      </c>
      <c r="M34">
        <v>6.4080000000000004</v>
      </c>
      <c r="N34">
        <v>2.2000000000000002</v>
      </c>
      <c r="S34">
        <v>463.16410719485998</v>
      </c>
      <c r="T34" t="s">
        <v>38</v>
      </c>
      <c r="U34" t="s">
        <v>62</v>
      </c>
      <c r="V34" t="b">
        <v>1</v>
      </c>
      <c r="X34" t="s">
        <v>40</v>
      </c>
      <c r="Y34" t="s">
        <v>153</v>
      </c>
      <c r="Z34" t="s">
        <v>154</v>
      </c>
      <c r="AA34" t="s">
        <v>43</v>
      </c>
      <c r="AB34" t="s">
        <v>44</v>
      </c>
      <c r="AC34" t="s">
        <v>45</v>
      </c>
      <c r="AD34" t="b">
        <v>1</v>
      </c>
      <c r="AF34">
        <v>32.374485959372201</v>
      </c>
      <c r="AG34">
        <v>41.539865546043799</v>
      </c>
      <c r="AH34">
        <v>263.57456742591899</v>
      </c>
      <c r="AI34">
        <v>813.89108322792003</v>
      </c>
    </row>
    <row r="35" spans="1:35" x14ac:dyDescent="0.55000000000000004">
      <c r="A35" t="s">
        <v>155</v>
      </c>
      <c r="B35" t="s">
        <v>156</v>
      </c>
      <c r="C35" t="s">
        <v>35</v>
      </c>
      <c r="D35" t="s">
        <v>36</v>
      </c>
      <c r="E35" t="s">
        <v>36</v>
      </c>
      <c r="F35" t="s">
        <v>152</v>
      </c>
      <c r="G35">
        <v>36.0410217620894</v>
      </c>
      <c r="I35">
        <v>27.422590428587501</v>
      </c>
      <c r="J35">
        <v>5.9</v>
      </c>
      <c r="K35">
        <v>5.47</v>
      </c>
      <c r="L35">
        <v>6.04</v>
      </c>
      <c r="M35">
        <v>5.88</v>
      </c>
      <c r="N35">
        <v>1.79</v>
      </c>
      <c r="S35">
        <v>326.433425918713</v>
      </c>
      <c r="T35" t="s">
        <v>38</v>
      </c>
      <c r="U35" t="s">
        <v>62</v>
      </c>
      <c r="V35" t="b">
        <v>1</v>
      </c>
      <c r="X35" t="s">
        <v>40</v>
      </c>
      <c r="Y35" t="s">
        <v>157</v>
      </c>
      <c r="Z35" t="s">
        <v>158</v>
      </c>
      <c r="AA35" t="s">
        <v>43</v>
      </c>
      <c r="AB35" t="s">
        <v>44</v>
      </c>
      <c r="AC35" t="s">
        <v>66</v>
      </c>
      <c r="AD35" t="b">
        <v>1</v>
      </c>
      <c r="AE35" t="s">
        <v>159</v>
      </c>
      <c r="AF35">
        <v>31.571935063590299</v>
      </c>
      <c r="AG35">
        <v>40.510108460588498</v>
      </c>
      <c r="AH35">
        <v>185.80560951586</v>
      </c>
      <c r="AI35">
        <v>573.49604156021098</v>
      </c>
    </row>
    <row r="36" spans="1:35" x14ac:dyDescent="0.55000000000000004">
      <c r="A36" t="s">
        <v>155</v>
      </c>
      <c r="B36" t="s">
        <v>160</v>
      </c>
      <c r="C36" t="s">
        <v>35</v>
      </c>
      <c r="D36" t="s">
        <v>36</v>
      </c>
      <c r="E36" t="s">
        <v>36</v>
      </c>
      <c r="F36" t="s">
        <v>152</v>
      </c>
      <c r="G36">
        <v>40.227924284469097</v>
      </c>
      <c r="I36">
        <v>30.617122873320401</v>
      </c>
      <c r="J36">
        <v>7.02</v>
      </c>
      <c r="K36">
        <v>6.11</v>
      </c>
      <c r="L36">
        <v>7.68</v>
      </c>
      <c r="M36">
        <v>7.24</v>
      </c>
      <c r="N36">
        <v>2.61</v>
      </c>
      <c r="S36">
        <v>593.79903656254396</v>
      </c>
      <c r="T36" t="s">
        <v>38</v>
      </c>
      <c r="U36" t="s">
        <v>62</v>
      </c>
      <c r="V36" t="b">
        <v>1</v>
      </c>
      <c r="X36" t="s">
        <v>40</v>
      </c>
      <c r="Y36" t="s">
        <v>161</v>
      </c>
      <c r="Z36" t="s">
        <v>158</v>
      </c>
      <c r="AA36" t="s">
        <v>43</v>
      </c>
      <c r="AB36" t="s">
        <v>44</v>
      </c>
      <c r="AC36" t="s">
        <v>66</v>
      </c>
      <c r="AD36" t="b">
        <v>1</v>
      </c>
      <c r="AE36" t="s">
        <v>159</v>
      </c>
      <c r="AF36">
        <v>35.239661673195002</v>
      </c>
      <c r="AG36">
        <v>45.216186895743299</v>
      </c>
      <c r="AH36">
        <v>337.99789468143899</v>
      </c>
      <c r="AI36">
        <v>1043.1937635437801</v>
      </c>
    </row>
    <row r="37" spans="1:35" x14ac:dyDescent="0.55000000000000004">
      <c r="A37" t="s">
        <v>4166</v>
      </c>
      <c r="B37" t="s">
        <v>4167</v>
      </c>
      <c r="C37" t="s">
        <v>35</v>
      </c>
      <c r="D37" t="s">
        <v>36</v>
      </c>
      <c r="E37" t="s">
        <v>36</v>
      </c>
      <c r="F37" t="s">
        <v>4168</v>
      </c>
      <c r="G37" s="1">
        <f>EXP(0.993271*LN(K37)+1.881925)*1.015</f>
        <v>140.81546465777768</v>
      </c>
      <c r="I37">
        <f>EXP(1.002617*LN(G37)-0.0742912-0.2093917+0.0195545)</f>
        <v>109.53776211143578</v>
      </c>
      <c r="J37">
        <v>26.08</v>
      </c>
      <c r="K37">
        <v>21.57</v>
      </c>
      <c r="L37">
        <v>25.11</v>
      </c>
      <c r="M37">
        <v>26</v>
      </c>
      <c r="N37">
        <v>15.23</v>
      </c>
      <c r="T37" t="s">
        <v>38</v>
      </c>
      <c r="U37" t="s">
        <v>97</v>
      </c>
      <c r="V37" t="b">
        <v>1</v>
      </c>
      <c r="X37">
        <v>1</v>
      </c>
      <c r="Y37" t="s">
        <v>4169</v>
      </c>
      <c r="Z37" t="s">
        <v>4170</v>
      </c>
      <c r="AB37" t="s">
        <v>44</v>
      </c>
      <c r="AC37" t="s">
        <v>66</v>
      </c>
      <c r="AD37" t="b">
        <v>1</v>
      </c>
      <c r="AF37">
        <f>G37*(1-0.124)</f>
        <v>123.35434704021326</v>
      </c>
      <c r="AG37">
        <f>G37*(1+0.124)</f>
        <v>158.27658227534212</v>
      </c>
    </row>
    <row r="38" spans="1:35" x14ac:dyDescent="0.55000000000000004">
      <c r="A38" t="s">
        <v>162</v>
      </c>
      <c r="B38" t="s">
        <v>163</v>
      </c>
      <c r="C38" t="s">
        <v>35</v>
      </c>
      <c r="D38" t="s">
        <v>36</v>
      </c>
      <c r="E38" t="s">
        <v>36</v>
      </c>
      <c r="F38" t="s">
        <v>4168</v>
      </c>
      <c r="G38">
        <v>179.200913091606</v>
      </c>
      <c r="I38">
        <v>139.62481397283099</v>
      </c>
      <c r="J38">
        <v>40.5</v>
      </c>
      <c r="K38">
        <v>27.58</v>
      </c>
      <c r="L38">
        <v>40.207932692307701</v>
      </c>
      <c r="M38">
        <v>37.81</v>
      </c>
      <c r="S38">
        <v>57268.475404045603</v>
      </c>
      <c r="T38" t="s">
        <v>38</v>
      </c>
      <c r="U38" t="s">
        <v>97</v>
      </c>
      <c r="V38" t="b">
        <v>1</v>
      </c>
      <c r="X38" t="s">
        <v>40</v>
      </c>
      <c r="Y38" t="s">
        <v>164</v>
      </c>
      <c r="Z38" t="s">
        <v>165</v>
      </c>
      <c r="AA38" t="s">
        <v>43</v>
      </c>
      <c r="AB38" t="s">
        <v>44</v>
      </c>
      <c r="AC38" t="s">
        <v>45</v>
      </c>
      <c r="AD38" t="b">
        <v>1</v>
      </c>
      <c r="AE38" t="s">
        <v>166</v>
      </c>
      <c r="AF38">
        <v>156.97999986824701</v>
      </c>
      <c r="AG38">
        <v>201.42182631496601</v>
      </c>
      <c r="AH38">
        <v>32599.9135010469</v>
      </c>
      <c r="AI38">
        <v>100603.89500722</v>
      </c>
    </row>
    <row r="39" spans="1:35" x14ac:dyDescent="0.55000000000000004">
      <c r="A39" t="s">
        <v>167</v>
      </c>
      <c r="B39" t="s">
        <v>168</v>
      </c>
      <c r="C39" t="s">
        <v>35</v>
      </c>
      <c r="D39" t="s">
        <v>36</v>
      </c>
      <c r="E39" t="s">
        <v>36</v>
      </c>
      <c r="F39" t="s">
        <v>4168</v>
      </c>
      <c r="G39">
        <v>84.617528796736394</v>
      </c>
      <c r="I39">
        <v>65.800131386404203</v>
      </c>
      <c r="J39">
        <v>15.441000000000001</v>
      </c>
      <c r="K39">
        <v>12.917</v>
      </c>
      <c r="L39">
        <v>17.357118287373002</v>
      </c>
      <c r="M39">
        <v>13.7377837445573</v>
      </c>
      <c r="S39">
        <v>5103.5319786885202</v>
      </c>
      <c r="T39" t="s">
        <v>38</v>
      </c>
      <c r="U39" t="s">
        <v>97</v>
      </c>
      <c r="V39" t="b">
        <v>1</v>
      </c>
      <c r="X39" t="s">
        <v>40</v>
      </c>
      <c r="Y39" t="s">
        <v>169</v>
      </c>
      <c r="Z39" t="s">
        <v>170</v>
      </c>
      <c r="AA39" t="s">
        <v>43</v>
      </c>
      <c r="AB39" t="s">
        <v>44</v>
      </c>
      <c r="AC39" t="s">
        <v>45</v>
      </c>
      <c r="AD39" t="b">
        <v>1</v>
      </c>
      <c r="AE39" t="s">
        <v>171</v>
      </c>
      <c r="AF39">
        <v>74.124955225941093</v>
      </c>
      <c r="AG39">
        <v>95.110102367531695</v>
      </c>
      <c r="AH39">
        <v>2904.3070465268702</v>
      </c>
      <c r="AI39">
        <v>8968.0733614731507</v>
      </c>
    </row>
    <row r="40" spans="1:35" x14ac:dyDescent="0.55000000000000004">
      <c r="A40" t="s">
        <v>172</v>
      </c>
      <c r="B40" t="s">
        <v>173</v>
      </c>
      <c r="C40" t="s">
        <v>174</v>
      </c>
      <c r="D40" t="s">
        <v>175</v>
      </c>
      <c r="E40" t="s">
        <v>176</v>
      </c>
      <c r="F40" t="s">
        <v>177</v>
      </c>
      <c r="G40">
        <v>17</v>
      </c>
      <c r="H40">
        <v>15.866</v>
      </c>
      <c r="I40">
        <v>13.2</v>
      </c>
      <c r="J40">
        <v>3.2050000000000001</v>
      </c>
      <c r="K40">
        <v>1.5669999999999999</v>
      </c>
      <c r="L40">
        <v>6.2809999999999997</v>
      </c>
      <c r="M40">
        <v>3</v>
      </c>
      <c r="O40">
        <v>3.7919999999999998</v>
      </c>
      <c r="P40">
        <v>5.1360000000000001</v>
      </c>
      <c r="Q40">
        <v>5.7350000000000003</v>
      </c>
      <c r="R40">
        <v>1.3440000000000001</v>
      </c>
      <c r="T40" t="s">
        <v>178</v>
      </c>
      <c r="U40" t="s">
        <v>62</v>
      </c>
      <c r="V40" t="b">
        <v>0</v>
      </c>
      <c r="X40" t="s">
        <v>40</v>
      </c>
      <c r="Z40" t="s">
        <v>179</v>
      </c>
      <c r="AB40" t="s">
        <v>65</v>
      </c>
      <c r="AC40" t="s">
        <v>66</v>
      </c>
    </row>
    <row r="41" spans="1:35" x14ac:dyDescent="0.55000000000000004">
      <c r="A41" t="s">
        <v>180</v>
      </c>
      <c r="B41" t="s">
        <v>181</v>
      </c>
      <c r="C41" t="s">
        <v>174</v>
      </c>
      <c r="D41" t="s">
        <v>175</v>
      </c>
      <c r="E41" t="s">
        <v>176</v>
      </c>
      <c r="F41" t="s">
        <v>177</v>
      </c>
      <c r="G41">
        <v>33</v>
      </c>
      <c r="H41">
        <v>32.155999999999999</v>
      </c>
      <c r="I41">
        <v>28.7</v>
      </c>
      <c r="J41">
        <v>6.7679999999999998</v>
      </c>
      <c r="K41">
        <v>3.6789999999999998</v>
      </c>
      <c r="L41">
        <v>12.88</v>
      </c>
      <c r="M41">
        <v>6.0229999999999997</v>
      </c>
      <c r="O41">
        <v>6.4240000000000004</v>
      </c>
      <c r="P41">
        <v>9.202</v>
      </c>
      <c r="Q41">
        <v>10.045999999999999</v>
      </c>
      <c r="R41">
        <v>1.423</v>
      </c>
      <c r="T41" t="s">
        <v>178</v>
      </c>
      <c r="U41" t="s">
        <v>62</v>
      </c>
      <c r="V41" t="b">
        <v>0</v>
      </c>
      <c r="X41" t="s">
        <v>40</v>
      </c>
      <c r="Z41" t="s">
        <v>179</v>
      </c>
      <c r="AB41" t="s">
        <v>65</v>
      </c>
      <c r="AC41" t="s">
        <v>66</v>
      </c>
    </row>
    <row r="42" spans="1:35" x14ac:dyDescent="0.55000000000000004">
      <c r="A42" t="s">
        <v>180</v>
      </c>
      <c r="B42" t="s">
        <v>181</v>
      </c>
      <c r="C42" t="s">
        <v>174</v>
      </c>
      <c r="D42" t="s">
        <v>175</v>
      </c>
      <c r="E42" t="s">
        <v>176</v>
      </c>
      <c r="F42" t="s">
        <v>177</v>
      </c>
      <c r="G42">
        <v>47.5</v>
      </c>
      <c r="H42">
        <v>40.600999999999999</v>
      </c>
      <c r="I42">
        <v>36</v>
      </c>
      <c r="J42">
        <v>8.3960000000000008</v>
      </c>
      <c r="K42">
        <v>4.3330000000000002</v>
      </c>
      <c r="L42">
        <v>15.986000000000001</v>
      </c>
      <c r="M42">
        <v>7.3949999999999996</v>
      </c>
      <c r="O42">
        <v>8.3070000000000004</v>
      </c>
      <c r="P42">
        <v>11.534000000000001</v>
      </c>
      <c r="Q42">
        <v>12.43</v>
      </c>
      <c r="R42">
        <v>1.927</v>
      </c>
      <c r="T42" t="s">
        <v>178</v>
      </c>
      <c r="U42" t="s">
        <v>62</v>
      </c>
      <c r="V42" t="b">
        <v>0</v>
      </c>
      <c r="X42" t="s">
        <v>40</v>
      </c>
      <c r="Z42" t="s">
        <v>179</v>
      </c>
      <c r="AB42" t="s">
        <v>65</v>
      </c>
      <c r="AC42" t="s">
        <v>66</v>
      </c>
    </row>
    <row r="43" spans="1:35" x14ac:dyDescent="0.55000000000000004">
      <c r="A43" t="s">
        <v>180</v>
      </c>
      <c r="B43" t="s">
        <v>181</v>
      </c>
      <c r="C43" t="s">
        <v>174</v>
      </c>
      <c r="D43" t="s">
        <v>175</v>
      </c>
      <c r="E43" t="s">
        <v>176</v>
      </c>
      <c r="F43" t="s">
        <v>177</v>
      </c>
      <c r="G43">
        <v>32.409999999999997</v>
      </c>
      <c r="H43">
        <v>30</v>
      </c>
      <c r="I43">
        <v>24.82</v>
      </c>
      <c r="J43">
        <v>6.72</v>
      </c>
      <c r="K43">
        <v>3.72</v>
      </c>
      <c r="L43">
        <v>11.56</v>
      </c>
      <c r="M43">
        <v>6</v>
      </c>
      <c r="O43">
        <v>6.6</v>
      </c>
      <c r="P43">
        <v>8.4600000000000009</v>
      </c>
      <c r="Q43">
        <v>9.39</v>
      </c>
      <c r="R43">
        <v>1.5</v>
      </c>
      <c r="T43" t="s">
        <v>178</v>
      </c>
      <c r="U43" t="s">
        <v>62</v>
      </c>
      <c r="V43" t="b">
        <v>0</v>
      </c>
      <c r="X43" t="s">
        <v>40</v>
      </c>
      <c r="Y43" t="s">
        <v>182</v>
      </c>
      <c r="Z43" t="s">
        <v>183</v>
      </c>
      <c r="AB43" t="s">
        <v>65</v>
      </c>
      <c r="AC43" t="s">
        <v>66</v>
      </c>
      <c r="AE43" t="s">
        <v>184</v>
      </c>
    </row>
    <row r="44" spans="1:35" x14ac:dyDescent="0.55000000000000004">
      <c r="A44" t="s">
        <v>185</v>
      </c>
      <c r="B44" t="s">
        <v>186</v>
      </c>
      <c r="C44" t="s">
        <v>174</v>
      </c>
      <c r="D44" t="s">
        <v>175</v>
      </c>
      <c r="E44" t="s">
        <v>176</v>
      </c>
      <c r="F44" t="s">
        <v>187</v>
      </c>
      <c r="G44">
        <v>12.4</v>
      </c>
      <c r="I44">
        <v>10.1</v>
      </c>
      <c r="J44">
        <v>2.87</v>
      </c>
      <c r="K44">
        <v>2.09</v>
      </c>
      <c r="L44">
        <v>6.66</v>
      </c>
      <c r="M44">
        <v>2.63</v>
      </c>
      <c r="Q44">
        <v>7.03</v>
      </c>
      <c r="R44">
        <v>1.1000000000000001</v>
      </c>
      <c r="T44" t="s">
        <v>178</v>
      </c>
      <c r="U44" t="s">
        <v>62</v>
      </c>
      <c r="V44" t="b">
        <v>0</v>
      </c>
      <c r="X44" t="s">
        <v>40</v>
      </c>
      <c r="Z44" t="s">
        <v>179</v>
      </c>
      <c r="AB44" t="s">
        <v>65</v>
      </c>
      <c r="AC44" t="s">
        <v>66</v>
      </c>
    </row>
    <row r="45" spans="1:35" x14ac:dyDescent="0.55000000000000004">
      <c r="A45" t="s">
        <v>185</v>
      </c>
      <c r="B45" t="s">
        <v>186</v>
      </c>
      <c r="C45" t="s">
        <v>174</v>
      </c>
      <c r="D45" t="s">
        <v>175</v>
      </c>
      <c r="E45" t="s">
        <v>176</v>
      </c>
      <c r="F45" t="s">
        <v>187</v>
      </c>
      <c r="G45">
        <v>13.3</v>
      </c>
      <c r="I45">
        <v>11.2</v>
      </c>
      <c r="J45">
        <v>3.15</v>
      </c>
      <c r="K45">
        <v>2.25</v>
      </c>
      <c r="L45">
        <v>7.1</v>
      </c>
      <c r="M45">
        <v>3.01</v>
      </c>
      <c r="O45">
        <v>3.14</v>
      </c>
      <c r="P45">
        <v>7.03</v>
      </c>
      <c r="Q45">
        <v>7.54</v>
      </c>
      <c r="R45">
        <v>0.91</v>
      </c>
      <c r="T45" t="s">
        <v>178</v>
      </c>
      <c r="U45" t="s">
        <v>62</v>
      </c>
      <c r="V45" t="b">
        <v>0</v>
      </c>
      <c r="X45" t="s">
        <v>40</v>
      </c>
      <c r="Z45" t="s">
        <v>179</v>
      </c>
      <c r="AB45" t="s">
        <v>65</v>
      </c>
      <c r="AC45" t="s">
        <v>66</v>
      </c>
    </row>
    <row r="46" spans="1:35" x14ac:dyDescent="0.55000000000000004">
      <c r="A46" t="s">
        <v>185</v>
      </c>
      <c r="B46" t="s">
        <v>186</v>
      </c>
      <c r="C46" t="s">
        <v>174</v>
      </c>
      <c r="D46" t="s">
        <v>175</v>
      </c>
      <c r="E46" t="s">
        <v>176</v>
      </c>
      <c r="F46" t="s">
        <v>187</v>
      </c>
      <c r="G46">
        <v>9.4</v>
      </c>
      <c r="I46">
        <v>7.6</v>
      </c>
      <c r="J46">
        <v>2.6219999999999999</v>
      </c>
      <c r="K46">
        <v>1.6539999999999999</v>
      </c>
      <c r="L46">
        <v>4.7969999999999997</v>
      </c>
      <c r="M46">
        <v>2.5529999999999999</v>
      </c>
      <c r="O46">
        <v>2.8050000000000002</v>
      </c>
      <c r="Q46">
        <v>5.1150000000000002</v>
      </c>
      <c r="R46">
        <v>0.8</v>
      </c>
      <c r="T46" t="s">
        <v>178</v>
      </c>
      <c r="U46" t="s">
        <v>62</v>
      </c>
      <c r="V46" t="b">
        <v>0</v>
      </c>
      <c r="X46" t="s">
        <v>40</v>
      </c>
      <c r="Z46" t="s">
        <v>179</v>
      </c>
      <c r="AB46" t="s">
        <v>65</v>
      </c>
      <c r="AC46" t="s">
        <v>66</v>
      </c>
    </row>
    <row r="47" spans="1:35" x14ac:dyDescent="0.55000000000000004">
      <c r="A47" t="s">
        <v>185</v>
      </c>
      <c r="B47" t="s">
        <v>186</v>
      </c>
      <c r="C47" t="s">
        <v>174</v>
      </c>
      <c r="D47" t="s">
        <v>175</v>
      </c>
      <c r="E47" t="s">
        <v>176</v>
      </c>
      <c r="F47" t="s">
        <v>187</v>
      </c>
      <c r="G47">
        <v>11.4</v>
      </c>
      <c r="I47">
        <v>9.3000000000000007</v>
      </c>
      <c r="J47">
        <v>2.95</v>
      </c>
      <c r="K47">
        <v>2.02</v>
      </c>
      <c r="L47">
        <v>6.31</v>
      </c>
      <c r="M47">
        <v>2.94</v>
      </c>
      <c r="O47">
        <v>3.26</v>
      </c>
      <c r="P47">
        <v>5.95</v>
      </c>
      <c r="Q47">
        <v>6.27</v>
      </c>
      <c r="R47">
        <v>1.05</v>
      </c>
      <c r="T47" t="s">
        <v>178</v>
      </c>
      <c r="U47" t="s">
        <v>62</v>
      </c>
      <c r="V47" t="b">
        <v>0</v>
      </c>
      <c r="X47" t="s">
        <v>40</v>
      </c>
      <c r="Z47" t="s">
        <v>179</v>
      </c>
      <c r="AB47" t="s">
        <v>65</v>
      </c>
      <c r="AC47" t="s">
        <v>66</v>
      </c>
    </row>
    <row r="48" spans="1:35" x14ac:dyDescent="0.55000000000000004">
      <c r="A48" t="s">
        <v>188</v>
      </c>
      <c r="B48" t="s">
        <v>189</v>
      </c>
      <c r="C48" t="s">
        <v>174</v>
      </c>
      <c r="D48" t="s">
        <v>175</v>
      </c>
      <c r="E48" t="s">
        <v>176</v>
      </c>
      <c r="F48" t="s">
        <v>190</v>
      </c>
      <c r="G48">
        <v>17.399999999999999</v>
      </c>
      <c r="H48">
        <v>15.7</v>
      </c>
      <c r="I48">
        <v>14.3</v>
      </c>
      <c r="J48">
        <v>4.6100000000000003</v>
      </c>
      <c r="K48">
        <v>3.01</v>
      </c>
      <c r="L48">
        <v>8.09</v>
      </c>
      <c r="M48">
        <v>4.79</v>
      </c>
      <c r="O48">
        <v>5</v>
      </c>
      <c r="P48">
        <v>7.07</v>
      </c>
      <c r="Q48">
        <v>7.42</v>
      </c>
      <c r="R48">
        <v>0.99</v>
      </c>
      <c r="T48" t="s">
        <v>178</v>
      </c>
      <c r="U48" t="s">
        <v>62</v>
      </c>
      <c r="V48" t="b">
        <v>0</v>
      </c>
      <c r="X48" t="s">
        <v>40</v>
      </c>
      <c r="Z48" t="s">
        <v>179</v>
      </c>
      <c r="AB48" t="s">
        <v>65</v>
      </c>
      <c r="AC48" t="s">
        <v>66</v>
      </c>
    </row>
    <row r="49" spans="1:31" x14ac:dyDescent="0.55000000000000004">
      <c r="A49" t="s">
        <v>191</v>
      </c>
      <c r="B49" t="s">
        <v>192</v>
      </c>
      <c r="C49" t="s">
        <v>174</v>
      </c>
      <c r="D49" t="s">
        <v>175</v>
      </c>
      <c r="E49" t="s">
        <v>176</v>
      </c>
      <c r="F49" t="s">
        <v>193</v>
      </c>
      <c r="G49">
        <v>157.827</v>
      </c>
      <c r="H49">
        <v>144.81800000000001</v>
      </c>
      <c r="I49">
        <v>132.36799999999999</v>
      </c>
      <c r="J49">
        <v>31.855</v>
      </c>
      <c r="K49">
        <v>22.292000000000002</v>
      </c>
      <c r="L49">
        <v>44.45</v>
      </c>
      <c r="M49">
        <v>30.83</v>
      </c>
      <c r="Q49">
        <v>69.34</v>
      </c>
      <c r="T49" t="s">
        <v>38</v>
      </c>
      <c r="U49" t="s">
        <v>97</v>
      </c>
      <c r="V49" t="b">
        <v>0</v>
      </c>
      <c r="W49" t="s">
        <v>194</v>
      </c>
      <c r="X49" t="s">
        <v>40</v>
      </c>
      <c r="Z49" t="s">
        <v>195</v>
      </c>
      <c r="AB49" t="s">
        <v>65</v>
      </c>
      <c r="AC49" t="s">
        <v>45</v>
      </c>
      <c r="AE49" t="s">
        <v>196</v>
      </c>
    </row>
    <row r="50" spans="1:31" x14ac:dyDescent="0.55000000000000004">
      <c r="A50" t="s">
        <v>191</v>
      </c>
      <c r="B50" t="s">
        <v>192</v>
      </c>
      <c r="C50" t="s">
        <v>174</v>
      </c>
      <c r="D50" t="s">
        <v>175</v>
      </c>
      <c r="E50" t="s">
        <v>176</v>
      </c>
      <c r="F50" t="s">
        <v>193</v>
      </c>
      <c r="G50">
        <v>143.38999999999999</v>
      </c>
      <c r="H50">
        <v>137.76</v>
      </c>
      <c r="I50">
        <v>125.9</v>
      </c>
      <c r="J50">
        <v>30.9</v>
      </c>
      <c r="K50">
        <v>20.334</v>
      </c>
      <c r="L50">
        <v>44.36</v>
      </c>
      <c r="M50">
        <v>31.49</v>
      </c>
      <c r="O50">
        <v>30.21</v>
      </c>
      <c r="P50">
        <v>31.89</v>
      </c>
      <c r="Q50">
        <v>68.867000000000004</v>
      </c>
      <c r="R50">
        <v>5.42</v>
      </c>
      <c r="T50" t="s">
        <v>38</v>
      </c>
      <c r="U50" t="s">
        <v>97</v>
      </c>
      <c r="V50" t="b">
        <v>0</v>
      </c>
      <c r="W50" t="s">
        <v>194</v>
      </c>
      <c r="X50" t="s">
        <v>40</v>
      </c>
      <c r="Z50" t="s">
        <v>197</v>
      </c>
      <c r="AB50" t="s">
        <v>65</v>
      </c>
      <c r="AC50" t="s">
        <v>45</v>
      </c>
    </row>
    <row r="51" spans="1:31" x14ac:dyDescent="0.55000000000000004">
      <c r="A51" t="s">
        <v>198</v>
      </c>
      <c r="B51" t="s">
        <v>199</v>
      </c>
      <c r="C51" t="s">
        <v>174</v>
      </c>
      <c r="D51" t="s">
        <v>175</v>
      </c>
      <c r="E51" t="s">
        <v>176</v>
      </c>
      <c r="F51" t="s">
        <v>200</v>
      </c>
      <c r="G51">
        <v>32</v>
      </c>
      <c r="I51">
        <v>26.8</v>
      </c>
      <c r="J51">
        <v>6.9412000000000003</v>
      </c>
      <c r="K51">
        <v>3.99</v>
      </c>
      <c r="L51">
        <v>16.3748</v>
      </c>
      <c r="M51">
        <v>6.33</v>
      </c>
      <c r="O51">
        <v>7.16</v>
      </c>
      <c r="P51">
        <v>13.76</v>
      </c>
      <c r="Q51">
        <v>15.83</v>
      </c>
      <c r="R51">
        <v>3.22</v>
      </c>
      <c r="T51" t="s">
        <v>178</v>
      </c>
      <c r="U51" t="s">
        <v>62</v>
      </c>
      <c r="V51" t="b">
        <v>0</v>
      </c>
      <c r="X51" t="s">
        <v>40</v>
      </c>
      <c r="Y51" t="s">
        <v>201</v>
      </c>
      <c r="Z51" t="s">
        <v>202</v>
      </c>
      <c r="AB51" t="s">
        <v>65</v>
      </c>
      <c r="AC51" t="s">
        <v>45</v>
      </c>
    </row>
    <row r="52" spans="1:31" x14ac:dyDescent="0.55000000000000004">
      <c r="A52" t="s">
        <v>198</v>
      </c>
      <c r="B52" t="s">
        <v>199</v>
      </c>
      <c r="C52" t="s">
        <v>174</v>
      </c>
      <c r="D52" t="s">
        <v>175</v>
      </c>
      <c r="E52" t="s">
        <v>176</v>
      </c>
      <c r="F52" t="s">
        <v>200</v>
      </c>
      <c r="G52">
        <v>32.6</v>
      </c>
      <c r="I52">
        <v>27.6</v>
      </c>
      <c r="J52">
        <v>7.7</v>
      </c>
      <c r="K52">
        <v>4.2</v>
      </c>
      <c r="L52">
        <v>15.4</v>
      </c>
      <c r="M52">
        <v>7.1</v>
      </c>
      <c r="O52">
        <v>8.6</v>
      </c>
      <c r="P52">
        <v>16.71</v>
      </c>
      <c r="Q52">
        <v>16.899999999999999</v>
      </c>
      <c r="R52">
        <v>3.3</v>
      </c>
      <c r="T52" t="s">
        <v>178</v>
      </c>
      <c r="U52" t="s">
        <v>62</v>
      </c>
      <c r="V52" t="b">
        <v>0</v>
      </c>
      <c r="X52" t="s">
        <v>40</v>
      </c>
      <c r="Y52" t="s">
        <v>203</v>
      </c>
      <c r="Z52" t="s">
        <v>204</v>
      </c>
      <c r="AB52" t="s">
        <v>65</v>
      </c>
      <c r="AC52" t="s">
        <v>45</v>
      </c>
    </row>
    <row r="53" spans="1:31" x14ac:dyDescent="0.55000000000000004">
      <c r="A53" t="s">
        <v>198</v>
      </c>
      <c r="B53" t="s">
        <v>199</v>
      </c>
      <c r="C53" t="s">
        <v>174</v>
      </c>
      <c r="D53" t="s">
        <v>175</v>
      </c>
      <c r="E53" t="s">
        <v>176</v>
      </c>
      <c r="F53" t="s">
        <v>200</v>
      </c>
      <c r="G53">
        <v>25.1</v>
      </c>
      <c r="I53">
        <v>20.8</v>
      </c>
      <c r="J53">
        <v>5.38</v>
      </c>
      <c r="K53">
        <v>3.33</v>
      </c>
      <c r="L53">
        <v>13.27</v>
      </c>
      <c r="M53">
        <v>5.6260000000000003</v>
      </c>
      <c r="O53">
        <v>5.944</v>
      </c>
      <c r="P53">
        <v>11.86</v>
      </c>
      <c r="Q53">
        <v>13.24</v>
      </c>
      <c r="R53">
        <v>2.6139999999999999</v>
      </c>
      <c r="T53" t="s">
        <v>178</v>
      </c>
      <c r="U53" t="s">
        <v>62</v>
      </c>
      <c r="V53" t="b">
        <v>0</v>
      </c>
      <c r="X53" t="s">
        <v>40</v>
      </c>
      <c r="Z53" t="s">
        <v>179</v>
      </c>
      <c r="AB53" t="s">
        <v>65</v>
      </c>
      <c r="AC53" t="s">
        <v>66</v>
      </c>
    </row>
    <row r="54" spans="1:31" x14ac:dyDescent="0.55000000000000004">
      <c r="A54" t="s">
        <v>198</v>
      </c>
      <c r="B54" t="s">
        <v>199</v>
      </c>
      <c r="C54" t="s">
        <v>174</v>
      </c>
      <c r="D54" t="s">
        <v>175</v>
      </c>
      <c r="E54" t="s">
        <v>176</v>
      </c>
      <c r="F54" t="s">
        <v>200</v>
      </c>
      <c r="G54">
        <v>25.2</v>
      </c>
      <c r="I54">
        <v>21.2</v>
      </c>
      <c r="J54">
        <v>5.24</v>
      </c>
      <c r="K54">
        <v>3.0939999999999999</v>
      </c>
      <c r="L54">
        <v>12.82</v>
      </c>
      <c r="M54">
        <v>5.03</v>
      </c>
      <c r="O54">
        <v>5.65</v>
      </c>
      <c r="P54">
        <v>11.91</v>
      </c>
      <c r="Q54">
        <v>12.6</v>
      </c>
      <c r="R54">
        <v>2.4</v>
      </c>
      <c r="T54" t="s">
        <v>178</v>
      </c>
      <c r="U54" t="s">
        <v>62</v>
      </c>
      <c r="V54" t="b">
        <v>0</v>
      </c>
      <c r="X54" t="s">
        <v>40</v>
      </c>
      <c r="Z54" t="s">
        <v>179</v>
      </c>
      <c r="AB54" t="s">
        <v>65</v>
      </c>
      <c r="AC54" t="s">
        <v>66</v>
      </c>
    </row>
    <row r="55" spans="1:31" x14ac:dyDescent="0.55000000000000004">
      <c r="A55" t="s">
        <v>205</v>
      </c>
      <c r="B55" t="s">
        <v>206</v>
      </c>
      <c r="C55" t="s">
        <v>174</v>
      </c>
      <c r="D55" t="s">
        <v>175</v>
      </c>
      <c r="E55" t="s">
        <v>207</v>
      </c>
      <c r="F55" t="s">
        <v>208</v>
      </c>
      <c r="G55">
        <v>12.85</v>
      </c>
      <c r="I55">
        <v>10.52</v>
      </c>
      <c r="J55">
        <v>3.15</v>
      </c>
      <c r="K55">
        <v>2.68</v>
      </c>
      <c r="M55">
        <v>3.48</v>
      </c>
      <c r="T55" t="s">
        <v>131</v>
      </c>
      <c r="U55" t="s">
        <v>62</v>
      </c>
      <c r="V55" t="b">
        <v>0</v>
      </c>
      <c r="X55" t="s">
        <v>209</v>
      </c>
      <c r="Z55" t="s">
        <v>210</v>
      </c>
      <c r="AB55" t="s">
        <v>65</v>
      </c>
      <c r="AC55" t="s">
        <v>54</v>
      </c>
    </row>
    <row r="56" spans="1:31" x14ac:dyDescent="0.55000000000000004">
      <c r="A56" t="s">
        <v>205</v>
      </c>
      <c r="B56" t="s">
        <v>206</v>
      </c>
      <c r="C56" t="s">
        <v>174</v>
      </c>
      <c r="D56" t="s">
        <v>175</v>
      </c>
      <c r="E56" t="s">
        <v>207</v>
      </c>
      <c r="F56" t="s">
        <v>208</v>
      </c>
      <c r="G56">
        <v>12.63</v>
      </c>
      <c r="I56">
        <v>10.39</v>
      </c>
      <c r="J56">
        <v>3.12</v>
      </c>
      <c r="K56">
        <v>2.67</v>
      </c>
      <c r="M56">
        <v>3.45</v>
      </c>
      <c r="T56" t="s">
        <v>131</v>
      </c>
      <c r="U56" t="s">
        <v>62</v>
      </c>
      <c r="V56" t="b">
        <v>0</v>
      </c>
      <c r="X56" t="s">
        <v>211</v>
      </c>
      <c r="Z56" t="s">
        <v>210</v>
      </c>
      <c r="AB56" t="s">
        <v>65</v>
      </c>
      <c r="AC56" t="s">
        <v>54</v>
      </c>
    </row>
    <row r="57" spans="1:31" x14ac:dyDescent="0.55000000000000004">
      <c r="A57" t="s">
        <v>205</v>
      </c>
      <c r="B57" t="s">
        <v>206</v>
      </c>
      <c r="C57" t="s">
        <v>174</v>
      </c>
      <c r="D57" t="s">
        <v>175</v>
      </c>
      <c r="E57" t="s">
        <v>207</v>
      </c>
      <c r="F57" t="s">
        <v>208</v>
      </c>
      <c r="G57">
        <v>12.31</v>
      </c>
      <c r="I57">
        <v>10.16</v>
      </c>
      <c r="J57">
        <v>3.01</v>
      </c>
      <c r="K57">
        <v>2.57</v>
      </c>
      <c r="M57">
        <v>3.31</v>
      </c>
      <c r="T57" t="s">
        <v>131</v>
      </c>
      <c r="U57" t="s">
        <v>62</v>
      </c>
      <c r="V57" t="b">
        <v>0</v>
      </c>
      <c r="X57" t="s">
        <v>211</v>
      </c>
      <c r="Z57" t="s">
        <v>210</v>
      </c>
      <c r="AB57" t="s">
        <v>65</v>
      </c>
      <c r="AC57" t="s">
        <v>54</v>
      </c>
    </row>
    <row r="58" spans="1:31" x14ac:dyDescent="0.55000000000000004">
      <c r="A58" t="s">
        <v>205</v>
      </c>
      <c r="B58" t="s">
        <v>212</v>
      </c>
      <c r="C58" t="s">
        <v>174</v>
      </c>
      <c r="D58" t="s">
        <v>175</v>
      </c>
      <c r="E58" t="s">
        <v>207</v>
      </c>
      <c r="F58" t="s">
        <v>208</v>
      </c>
      <c r="G58">
        <v>13.7</v>
      </c>
      <c r="I58">
        <v>11.31</v>
      </c>
      <c r="J58">
        <v>3.98</v>
      </c>
      <c r="K58">
        <v>3.17</v>
      </c>
      <c r="L58">
        <v>2.29</v>
      </c>
      <c r="M58">
        <v>4.08</v>
      </c>
      <c r="T58" t="s">
        <v>131</v>
      </c>
      <c r="U58" t="s">
        <v>62</v>
      </c>
      <c r="V58" t="b">
        <v>0</v>
      </c>
      <c r="X58" t="s">
        <v>213</v>
      </c>
      <c r="Y58" t="s">
        <v>214</v>
      </c>
      <c r="Z58" t="s">
        <v>215</v>
      </c>
      <c r="AB58" t="s">
        <v>65</v>
      </c>
      <c r="AC58" t="s">
        <v>54</v>
      </c>
    </row>
    <row r="59" spans="1:31" x14ac:dyDescent="0.55000000000000004">
      <c r="A59" t="s">
        <v>205</v>
      </c>
      <c r="B59" t="s">
        <v>212</v>
      </c>
      <c r="C59" t="s">
        <v>174</v>
      </c>
      <c r="D59" t="s">
        <v>175</v>
      </c>
      <c r="E59" t="s">
        <v>207</v>
      </c>
      <c r="F59" t="s">
        <v>208</v>
      </c>
      <c r="G59">
        <v>12.82</v>
      </c>
      <c r="I59">
        <v>10.58</v>
      </c>
      <c r="J59">
        <v>3.65</v>
      </c>
      <c r="K59">
        <v>3.01</v>
      </c>
      <c r="L59">
        <v>2.2000000000000002</v>
      </c>
      <c r="M59">
        <v>3.8</v>
      </c>
      <c r="T59" t="s">
        <v>131</v>
      </c>
      <c r="U59" t="s">
        <v>62</v>
      </c>
      <c r="V59" t="b">
        <v>0</v>
      </c>
      <c r="X59" t="s">
        <v>216</v>
      </c>
      <c r="Y59" t="s">
        <v>217</v>
      </c>
      <c r="Z59" t="s">
        <v>215</v>
      </c>
      <c r="AB59" t="s">
        <v>65</v>
      </c>
      <c r="AC59" t="s">
        <v>54</v>
      </c>
    </row>
    <row r="60" spans="1:31" x14ac:dyDescent="0.55000000000000004">
      <c r="A60" t="s">
        <v>218</v>
      </c>
      <c r="B60" t="s">
        <v>219</v>
      </c>
      <c r="C60" t="s">
        <v>174</v>
      </c>
      <c r="D60" t="s">
        <v>175</v>
      </c>
      <c r="E60" t="s">
        <v>207</v>
      </c>
      <c r="F60" t="s">
        <v>220</v>
      </c>
      <c r="G60">
        <v>12.57</v>
      </c>
      <c r="I60">
        <v>10.29</v>
      </c>
      <c r="J60">
        <v>4.46</v>
      </c>
      <c r="K60">
        <v>3.04</v>
      </c>
      <c r="M60">
        <v>4.2699999999999996</v>
      </c>
      <c r="Q60">
        <v>7.63</v>
      </c>
      <c r="T60" t="s">
        <v>38</v>
      </c>
      <c r="U60" t="s">
        <v>62</v>
      </c>
      <c r="V60" t="b">
        <v>0</v>
      </c>
      <c r="X60" t="s">
        <v>221</v>
      </c>
      <c r="Y60" t="s">
        <v>222</v>
      </c>
      <c r="Z60" t="s">
        <v>223</v>
      </c>
      <c r="AB60" t="s">
        <v>65</v>
      </c>
      <c r="AC60" t="s">
        <v>54</v>
      </c>
    </row>
    <row r="61" spans="1:31" x14ac:dyDescent="0.55000000000000004">
      <c r="A61" t="s">
        <v>218</v>
      </c>
      <c r="B61" t="s">
        <v>219</v>
      </c>
      <c r="C61" t="s">
        <v>174</v>
      </c>
      <c r="D61" t="s">
        <v>175</v>
      </c>
      <c r="E61" t="s">
        <v>207</v>
      </c>
      <c r="F61" t="s">
        <v>220</v>
      </c>
      <c r="G61">
        <v>13.23</v>
      </c>
      <c r="I61">
        <v>10.85</v>
      </c>
      <c r="J61">
        <v>4.6100000000000003</v>
      </c>
      <c r="K61">
        <v>3.14</v>
      </c>
      <c r="M61">
        <v>4.4400000000000004</v>
      </c>
      <c r="Q61">
        <v>8.0500000000000007</v>
      </c>
      <c r="T61" t="s">
        <v>38</v>
      </c>
      <c r="U61" t="s">
        <v>62</v>
      </c>
      <c r="V61" t="b">
        <v>0</v>
      </c>
      <c r="X61" t="s">
        <v>224</v>
      </c>
      <c r="Y61" t="s">
        <v>225</v>
      </c>
      <c r="Z61" t="s">
        <v>223</v>
      </c>
      <c r="AB61" t="s">
        <v>65</v>
      </c>
      <c r="AC61" t="s">
        <v>54</v>
      </c>
    </row>
    <row r="62" spans="1:31" x14ac:dyDescent="0.55000000000000004">
      <c r="A62" t="s">
        <v>218</v>
      </c>
      <c r="B62" t="s">
        <v>226</v>
      </c>
      <c r="C62" t="s">
        <v>174</v>
      </c>
      <c r="D62" t="s">
        <v>175</v>
      </c>
      <c r="E62" t="s">
        <v>207</v>
      </c>
      <c r="F62" t="s">
        <v>220</v>
      </c>
      <c r="G62">
        <v>10.151999999999999</v>
      </c>
      <c r="I62">
        <v>8.34</v>
      </c>
      <c r="J62">
        <v>3.3276599999999998</v>
      </c>
      <c r="K62">
        <v>2.4491577599999999</v>
      </c>
      <c r="L62">
        <v>3.3193199999999998</v>
      </c>
      <c r="M62">
        <v>3.3109799999999998</v>
      </c>
      <c r="O62">
        <v>3.8697599999999999</v>
      </c>
      <c r="P62">
        <v>5.6260000000000003</v>
      </c>
      <c r="Q62">
        <v>6.3467399999999996</v>
      </c>
      <c r="R62">
        <v>1.1676</v>
      </c>
      <c r="T62" t="s">
        <v>38</v>
      </c>
      <c r="U62" t="s">
        <v>62</v>
      </c>
      <c r="V62" t="b">
        <v>0</v>
      </c>
      <c r="X62" t="s">
        <v>40</v>
      </c>
      <c r="Y62" t="s">
        <v>227</v>
      </c>
      <c r="Z62" t="s">
        <v>228</v>
      </c>
      <c r="AB62" t="s">
        <v>65</v>
      </c>
      <c r="AC62" t="s">
        <v>45</v>
      </c>
      <c r="AE62" t="s">
        <v>229</v>
      </c>
    </row>
    <row r="63" spans="1:31" x14ac:dyDescent="0.55000000000000004">
      <c r="A63" t="s">
        <v>230</v>
      </c>
      <c r="B63" t="s">
        <v>231</v>
      </c>
      <c r="C63" t="s">
        <v>174</v>
      </c>
      <c r="D63" t="s">
        <v>175</v>
      </c>
      <c r="E63" t="s">
        <v>232</v>
      </c>
      <c r="F63" t="s">
        <v>233</v>
      </c>
      <c r="G63">
        <v>15.098000000000001</v>
      </c>
      <c r="H63">
        <v>14.161</v>
      </c>
      <c r="I63">
        <v>12.78</v>
      </c>
      <c r="J63">
        <v>2.5979999999999999</v>
      </c>
      <c r="K63">
        <v>2.1840000000000002</v>
      </c>
      <c r="L63">
        <v>2.835</v>
      </c>
      <c r="M63">
        <v>2.7949999999999999</v>
      </c>
      <c r="O63">
        <v>4.7039999999999997</v>
      </c>
      <c r="Q63">
        <v>8.9339999999999993</v>
      </c>
      <c r="R63">
        <v>0.98499999999999999</v>
      </c>
      <c r="T63" t="s">
        <v>38</v>
      </c>
      <c r="U63" t="s">
        <v>39</v>
      </c>
      <c r="V63" t="b">
        <v>0</v>
      </c>
      <c r="X63" t="s">
        <v>40</v>
      </c>
      <c r="Y63" t="s">
        <v>234</v>
      </c>
      <c r="Z63" t="s">
        <v>235</v>
      </c>
      <c r="AB63" t="s">
        <v>65</v>
      </c>
      <c r="AC63" t="s">
        <v>66</v>
      </c>
    </row>
    <row r="64" spans="1:31" x14ac:dyDescent="0.55000000000000004">
      <c r="A64" t="s">
        <v>230</v>
      </c>
      <c r="B64" t="s">
        <v>231</v>
      </c>
      <c r="C64" t="s">
        <v>174</v>
      </c>
      <c r="D64" t="s">
        <v>175</v>
      </c>
      <c r="E64" t="s">
        <v>232</v>
      </c>
      <c r="F64" t="s">
        <v>233</v>
      </c>
      <c r="G64">
        <v>8.3829999999999991</v>
      </c>
      <c r="H64">
        <v>7.6890000000000001</v>
      </c>
      <c r="I64">
        <v>6.8</v>
      </c>
      <c r="J64">
        <v>1.696</v>
      </c>
      <c r="K64">
        <v>1.327</v>
      </c>
      <c r="L64">
        <v>1.3069999999999999</v>
      </c>
      <c r="M64">
        <v>1.823</v>
      </c>
      <c r="O64">
        <v>2.718</v>
      </c>
      <c r="Q64">
        <v>4.6859999999999999</v>
      </c>
      <c r="R64">
        <v>0.49299999999999999</v>
      </c>
      <c r="T64" t="s">
        <v>38</v>
      </c>
      <c r="U64" t="s">
        <v>39</v>
      </c>
      <c r="V64" t="b">
        <v>0</v>
      </c>
      <c r="X64" t="s">
        <v>40</v>
      </c>
      <c r="Z64" t="s">
        <v>179</v>
      </c>
      <c r="AB64" t="s">
        <v>65</v>
      </c>
      <c r="AC64" t="s">
        <v>66</v>
      </c>
    </row>
    <row r="65" spans="1:31" x14ac:dyDescent="0.55000000000000004">
      <c r="A65" t="s">
        <v>230</v>
      </c>
      <c r="B65" t="s">
        <v>231</v>
      </c>
      <c r="C65" t="s">
        <v>174</v>
      </c>
      <c r="D65" t="s">
        <v>175</v>
      </c>
      <c r="E65" t="s">
        <v>232</v>
      </c>
      <c r="F65" t="s">
        <v>233</v>
      </c>
      <c r="G65">
        <v>8.0739999999999998</v>
      </c>
      <c r="H65">
        <v>7.5309999999999997</v>
      </c>
      <c r="I65">
        <v>6.7</v>
      </c>
      <c r="J65">
        <v>1.708</v>
      </c>
      <c r="K65">
        <v>1.3819999999999999</v>
      </c>
      <c r="L65">
        <v>1.345</v>
      </c>
      <c r="M65">
        <v>1.718</v>
      </c>
      <c r="O65">
        <v>2.5979999999999999</v>
      </c>
      <c r="Q65">
        <v>4.508</v>
      </c>
      <c r="R65">
        <v>0.52400000000000002</v>
      </c>
      <c r="T65" t="s">
        <v>38</v>
      </c>
      <c r="U65" t="s">
        <v>39</v>
      </c>
      <c r="V65" t="b">
        <v>0</v>
      </c>
      <c r="X65" t="s">
        <v>40</v>
      </c>
      <c r="Z65" t="s">
        <v>179</v>
      </c>
      <c r="AB65" t="s">
        <v>65</v>
      </c>
      <c r="AC65" t="s">
        <v>66</v>
      </c>
    </row>
    <row r="66" spans="1:31" x14ac:dyDescent="0.55000000000000004">
      <c r="A66" t="s">
        <v>230</v>
      </c>
      <c r="B66" t="s">
        <v>236</v>
      </c>
      <c r="C66" t="s">
        <v>174</v>
      </c>
      <c r="D66" t="s">
        <v>175</v>
      </c>
      <c r="E66" t="s">
        <v>232</v>
      </c>
      <c r="F66" t="s">
        <v>237</v>
      </c>
      <c r="G66">
        <v>7.2439999999999998</v>
      </c>
      <c r="H66">
        <v>6.83</v>
      </c>
      <c r="I66">
        <v>6.2</v>
      </c>
      <c r="J66">
        <v>1.468</v>
      </c>
      <c r="K66">
        <v>1.1579999999999999</v>
      </c>
      <c r="L66">
        <v>1.2</v>
      </c>
      <c r="M66">
        <v>1.6739999999999999</v>
      </c>
      <c r="O66">
        <v>2.4300000000000002</v>
      </c>
      <c r="P66">
        <v>3.0379999999999998</v>
      </c>
      <c r="Q66">
        <v>4.125</v>
      </c>
      <c r="R66">
        <v>0.45100000000000001</v>
      </c>
      <c r="T66" t="s">
        <v>38</v>
      </c>
      <c r="U66" t="s">
        <v>39</v>
      </c>
      <c r="V66" t="b">
        <v>0</v>
      </c>
      <c r="X66" t="s">
        <v>40</v>
      </c>
      <c r="Y66" t="s">
        <v>238</v>
      </c>
      <c r="Z66" t="s">
        <v>239</v>
      </c>
      <c r="AB66" t="s">
        <v>65</v>
      </c>
      <c r="AC66" t="s">
        <v>45</v>
      </c>
      <c r="AE66" t="s">
        <v>240</v>
      </c>
    </row>
    <row r="67" spans="1:31" x14ac:dyDescent="0.55000000000000004">
      <c r="A67" t="s">
        <v>230</v>
      </c>
      <c r="B67" t="s">
        <v>241</v>
      </c>
      <c r="C67" t="s">
        <v>174</v>
      </c>
      <c r="D67" t="s">
        <v>175</v>
      </c>
      <c r="E67" t="s">
        <v>232</v>
      </c>
      <c r="F67" t="s">
        <v>237</v>
      </c>
      <c r="G67">
        <v>4.734</v>
      </c>
      <c r="H67">
        <v>4.3869999999999996</v>
      </c>
      <c r="I67">
        <v>4.0350000000000001</v>
      </c>
      <c r="J67">
        <v>1.1319999999999999</v>
      </c>
      <c r="K67">
        <v>0.83099999999999996</v>
      </c>
      <c r="L67">
        <v>0.76600000000000001</v>
      </c>
      <c r="M67">
        <v>1.1319999999999999</v>
      </c>
      <c r="O67">
        <v>1.6</v>
      </c>
      <c r="Q67">
        <v>2.59</v>
      </c>
      <c r="R67">
        <v>0.3</v>
      </c>
      <c r="T67" t="s">
        <v>38</v>
      </c>
      <c r="U67" t="s">
        <v>39</v>
      </c>
      <c r="V67" t="b">
        <v>0</v>
      </c>
      <c r="X67" t="s">
        <v>40</v>
      </c>
      <c r="Z67" t="s">
        <v>242</v>
      </c>
      <c r="AB67" t="s">
        <v>65</v>
      </c>
      <c r="AC67" t="s">
        <v>66</v>
      </c>
    </row>
    <row r="68" spans="1:31" x14ac:dyDescent="0.55000000000000004">
      <c r="A68" t="s">
        <v>230</v>
      </c>
      <c r="B68" t="s">
        <v>241</v>
      </c>
      <c r="C68" t="s">
        <v>174</v>
      </c>
      <c r="D68" t="s">
        <v>175</v>
      </c>
      <c r="E68" t="s">
        <v>232</v>
      </c>
      <c r="F68" t="s">
        <v>237</v>
      </c>
      <c r="G68">
        <v>7.7220000000000004</v>
      </c>
      <c r="I68">
        <v>6.6</v>
      </c>
      <c r="J68">
        <v>1.782</v>
      </c>
      <c r="K68">
        <v>1.3899600000000001</v>
      </c>
      <c r="L68">
        <v>1.32</v>
      </c>
      <c r="M68">
        <v>1.782</v>
      </c>
      <c r="R68">
        <v>0.54054000000000002</v>
      </c>
      <c r="T68" t="s">
        <v>38</v>
      </c>
      <c r="U68" t="s">
        <v>39</v>
      </c>
      <c r="V68" t="b">
        <v>0</v>
      </c>
      <c r="X68" t="s">
        <v>40</v>
      </c>
      <c r="Z68" t="s">
        <v>242</v>
      </c>
      <c r="AB68" t="s">
        <v>65</v>
      </c>
      <c r="AC68" t="s">
        <v>54</v>
      </c>
      <c r="AE68" t="s">
        <v>243</v>
      </c>
    </row>
    <row r="69" spans="1:31" x14ac:dyDescent="0.55000000000000004">
      <c r="A69" t="s">
        <v>230</v>
      </c>
      <c r="B69" t="s">
        <v>241</v>
      </c>
      <c r="C69" t="s">
        <v>174</v>
      </c>
      <c r="D69" t="s">
        <v>175</v>
      </c>
      <c r="E69" t="s">
        <v>232</v>
      </c>
      <c r="F69" t="s">
        <v>237</v>
      </c>
      <c r="G69">
        <v>7.7922000000000002</v>
      </c>
      <c r="I69">
        <v>6.66</v>
      </c>
      <c r="J69">
        <v>1.8581399999999999</v>
      </c>
      <c r="K69">
        <v>1.4140445399999999</v>
      </c>
      <c r="L69">
        <v>1.4585399999999999</v>
      </c>
      <c r="M69">
        <v>1.85148</v>
      </c>
      <c r="R69">
        <v>0.62337600000000004</v>
      </c>
      <c r="T69" t="s">
        <v>38</v>
      </c>
      <c r="U69" t="s">
        <v>39</v>
      </c>
      <c r="V69" t="b">
        <v>0</v>
      </c>
      <c r="X69" t="s">
        <v>244</v>
      </c>
      <c r="Z69" t="s">
        <v>242</v>
      </c>
      <c r="AB69" t="s">
        <v>65</v>
      </c>
      <c r="AC69" t="s">
        <v>54</v>
      </c>
      <c r="AE69" t="s">
        <v>243</v>
      </c>
    </row>
    <row r="70" spans="1:31" x14ac:dyDescent="0.55000000000000004">
      <c r="A70" t="s">
        <v>230</v>
      </c>
      <c r="B70" t="s">
        <v>241</v>
      </c>
      <c r="C70" t="s">
        <v>174</v>
      </c>
      <c r="D70" t="s">
        <v>175</v>
      </c>
      <c r="E70" t="s">
        <v>232</v>
      </c>
      <c r="F70" t="s">
        <v>237</v>
      </c>
      <c r="G70">
        <v>5.0660999999999996</v>
      </c>
      <c r="I70">
        <v>4.33</v>
      </c>
      <c r="J70">
        <v>1.2297199999999999</v>
      </c>
      <c r="K70">
        <v>0.9284386</v>
      </c>
      <c r="L70">
        <v>0.80105000000000004</v>
      </c>
      <c r="M70">
        <v>1.2557</v>
      </c>
      <c r="R70">
        <v>0.36982530000000002</v>
      </c>
      <c r="T70" t="s">
        <v>38</v>
      </c>
      <c r="U70" t="s">
        <v>39</v>
      </c>
      <c r="V70" t="b">
        <v>0</v>
      </c>
      <c r="X70" t="s">
        <v>245</v>
      </c>
      <c r="Z70" t="s">
        <v>242</v>
      </c>
      <c r="AB70" t="s">
        <v>65</v>
      </c>
      <c r="AC70" t="s">
        <v>54</v>
      </c>
      <c r="AE70" t="s">
        <v>243</v>
      </c>
    </row>
    <row r="71" spans="1:31" x14ac:dyDescent="0.55000000000000004">
      <c r="A71" t="s">
        <v>230</v>
      </c>
      <c r="B71" t="s">
        <v>246</v>
      </c>
      <c r="C71" t="s">
        <v>174</v>
      </c>
      <c r="D71" t="s">
        <v>175</v>
      </c>
      <c r="E71" t="s">
        <v>232</v>
      </c>
      <c r="F71" t="s">
        <v>237</v>
      </c>
      <c r="G71">
        <v>7.6</v>
      </c>
      <c r="H71">
        <v>7.0439999999999996</v>
      </c>
      <c r="I71">
        <v>6.2</v>
      </c>
      <c r="J71">
        <v>1.3979999999999999</v>
      </c>
      <c r="K71">
        <v>1.0940000000000001</v>
      </c>
      <c r="L71">
        <v>1.145</v>
      </c>
      <c r="M71">
        <v>1.5149999999999999</v>
      </c>
      <c r="O71">
        <v>2.3140000000000001</v>
      </c>
      <c r="Q71">
        <v>4.0229999999999997</v>
      </c>
      <c r="R71">
        <v>0.49199999999999999</v>
      </c>
      <c r="T71" t="s">
        <v>38</v>
      </c>
      <c r="U71" t="s">
        <v>39</v>
      </c>
      <c r="V71" t="b">
        <v>0</v>
      </c>
      <c r="X71" t="s">
        <v>40</v>
      </c>
      <c r="Z71" t="s">
        <v>179</v>
      </c>
      <c r="AB71" t="s">
        <v>65</v>
      </c>
      <c r="AC71" t="s">
        <v>66</v>
      </c>
      <c r="AE71" t="s">
        <v>247</v>
      </c>
    </row>
    <row r="72" spans="1:31" x14ac:dyDescent="0.55000000000000004">
      <c r="A72" t="s">
        <v>248</v>
      </c>
      <c r="B72" t="s">
        <v>249</v>
      </c>
      <c r="C72" t="s">
        <v>174</v>
      </c>
      <c r="D72" t="s">
        <v>175</v>
      </c>
      <c r="E72" t="s">
        <v>232</v>
      </c>
      <c r="F72" t="s">
        <v>250</v>
      </c>
      <c r="G72">
        <v>7.5170000000000003</v>
      </c>
      <c r="H72">
        <v>7.2210000000000001</v>
      </c>
      <c r="I72">
        <v>6.5490000000000004</v>
      </c>
      <c r="J72">
        <v>1.389</v>
      </c>
      <c r="K72">
        <v>0.89100000000000001</v>
      </c>
      <c r="L72">
        <v>0.72799999999999998</v>
      </c>
      <c r="M72">
        <v>1.42</v>
      </c>
      <c r="O72">
        <v>2.6</v>
      </c>
      <c r="P72">
        <v>3.35</v>
      </c>
      <c r="Q72">
        <v>3.5</v>
      </c>
      <c r="R72">
        <v>0.376</v>
      </c>
      <c r="T72" t="s">
        <v>131</v>
      </c>
      <c r="U72" t="s">
        <v>97</v>
      </c>
      <c r="V72" t="b">
        <v>0</v>
      </c>
      <c r="X72" t="s">
        <v>40</v>
      </c>
      <c r="Y72" t="s">
        <v>251</v>
      </c>
      <c r="Z72" t="s">
        <v>68</v>
      </c>
      <c r="AB72" t="s">
        <v>65</v>
      </c>
      <c r="AC72" t="s">
        <v>78</v>
      </c>
    </row>
    <row r="73" spans="1:31" x14ac:dyDescent="0.55000000000000004">
      <c r="A73" t="s">
        <v>248</v>
      </c>
      <c r="B73" t="s">
        <v>249</v>
      </c>
      <c r="C73" t="s">
        <v>174</v>
      </c>
      <c r="D73" t="s">
        <v>175</v>
      </c>
      <c r="E73" t="s">
        <v>232</v>
      </c>
      <c r="F73" t="s">
        <v>250</v>
      </c>
      <c r="G73">
        <v>6.8769999999999998</v>
      </c>
      <c r="H73">
        <v>6.234</v>
      </c>
      <c r="I73">
        <v>5.8630000000000004</v>
      </c>
      <c r="J73">
        <v>1.24</v>
      </c>
      <c r="K73">
        <v>0.77300000000000002</v>
      </c>
      <c r="L73">
        <v>0.64700000000000002</v>
      </c>
      <c r="R73">
        <v>0.34399999999999997</v>
      </c>
      <c r="T73" t="s">
        <v>131</v>
      </c>
      <c r="U73" t="s">
        <v>97</v>
      </c>
      <c r="V73" t="b">
        <v>0</v>
      </c>
      <c r="X73" t="s">
        <v>40</v>
      </c>
      <c r="Y73" t="s">
        <v>252</v>
      </c>
      <c r="Z73" t="s">
        <v>68</v>
      </c>
      <c r="AB73" t="s">
        <v>65</v>
      </c>
      <c r="AC73" t="s">
        <v>78</v>
      </c>
    </row>
    <row r="74" spans="1:31" x14ac:dyDescent="0.55000000000000004">
      <c r="A74" t="s">
        <v>248</v>
      </c>
      <c r="B74" t="s">
        <v>249</v>
      </c>
      <c r="C74" t="s">
        <v>174</v>
      </c>
      <c r="D74" t="s">
        <v>175</v>
      </c>
      <c r="E74" t="s">
        <v>232</v>
      </c>
      <c r="F74" t="s">
        <v>250</v>
      </c>
      <c r="G74">
        <v>7.5049999999999999</v>
      </c>
      <c r="H74">
        <v>7.1349999999999998</v>
      </c>
      <c r="I74">
        <v>6.3949999999999996</v>
      </c>
      <c r="J74">
        <v>1.3580000000000001</v>
      </c>
      <c r="K74">
        <v>0.82599999999999996</v>
      </c>
      <c r="L74">
        <v>0.747</v>
      </c>
      <c r="M74">
        <v>1.33</v>
      </c>
      <c r="O74">
        <v>2.41</v>
      </c>
      <c r="Q74">
        <v>3.19</v>
      </c>
      <c r="R74">
        <v>0.36</v>
      </c>
      <c r="T74" t="s">
        <v>131</v>
      </c>
      <c r="U74" t="s">
        <v>97</v>
      </c>
      <c r="V74" t="b">
        <v>0</v>
      </c>
      <c r="X74" t="s">
        <v>40</v>
      </c>
      <c r="Y74" t="s">
        <v>253</v>
      </c>
      <c r="Z74" t="s">
        <v>68</v>
      </c>
      <c r="AB74" t="s">
        <v>65</v>
      </c>
      <c r="AC74" t="s">
        <v>78</v>
      </c>
    </row>
    <row r="75" spans="1:31" x14ac:dyDescent="0.55000000000000004">
      <c r="A75" t="s">
        <v>248</v>
      </c>
      <c r="B75" t="s">
        <v>249</v>
      </c>
      <c r="C75" t="s">
        <v>174</v>
      </c>
      <c r="D75" t="s">
        <v>175</v>
      </c>
      <c r="E75" t="s">
        <v>232</v>
      </c>
      <c r="F75" t="s">
        <v>250</v>
      </c>
      <c r="G75">
        <v>6.7759999999999998</v>
      </c>
      <c r="H75">
        <v>6.4960000000000004</v>
      </c>
      <c r="I75">
        <v>5.6550000000000002</v>
      </c>
      <c r="J75">
        <v>1.2170000000000001</v>
      </c>
      <c r="K75">
        <v>0.749</v>
      </c>
      <c r="L75">
        <v>0.68200000000000005</v>
      </c>
      <c r="M75">
        <v>1.21</v>
      </c>
      <c r="O75">
        <v>2.23</v>
      </c>
      <c r="P75">
        <v>2.86</v>
      </c>
      <c r="Q75">
        <v>2.98</v>
      </c>
      <c r="R75">
        <v>0.36399999999999999</v>
      </c>
      <c r="T75" t="s">
        <v>131</v>
      </c>
      <c r="U75" t="s">
        <v>97</v>
      </c>
      <c r="V75" t="b">
        <v>0</v>
      </c>
      <c r="X75" t="s">
        <v>40</v>
      </c>
      <c r="Y75" t="s">
        <v>254</v>
      </c>
      <c r="Z75" t="s">
        <v>68</v>
      </c>
      <c r="AB75" t="s">
        <v>65</v>
      </c>
      <c r="AC75" t="s">
        <v>78</v>
      </c>
    </row>
    <row r="76" spans="1:31" x14ac:dyDescent="0.55000000000000004">
      <c r="A76" t="s">
        <v>248</v>
      </c>
      <c r="B76" t="s">
        <v>249</v>
      </c>
      <c r="C76" t="s">
        <v>174</v>
      </c>
      <c r="D76" t="s">
        <v>175</v>
      </c>
      <c r="E76" t="s">
        <v>232</v>
      </c>
      <c r="F76" t="s">
        <v>250</v>
      </c>
      <c r="G76">
        <v>6.6619999999999999</v>
      </c>
      <c r="H76">
        <v>6.0590000000000002</v>
      </c>
      <c r="I76">
        <v>5.7690000000000001</v>
      </c>
      <c r="J76">
        <v>1.1879999999999999</v>
      </c>
      <c r="K76">
        <v>0.753</v>
      </c>
      <c r="L76">
        <v>0.56200000000000006</v>
      </c>
      <c r="M76">
        <v>1.18</v>
      </c>
      <c r="O76">
        <v>2.23</v>
      </c>
      <c r="Q76">
        <v>2.9</v>
      </c>
      <c r="R76">
        <v>0.317</v>
      </c>
      <c r="T76" t="s">
        <v>131</v>
      </c>
      <c r="U76" t="s">
        <v>97</v>
      </c>
      <c r="V76" t="b">
        <v>0</v>
      </c>
      <c r="X76" t="s">
        <v>40</v>
      </c>
      <c r="Y76" t="s">
        <v>255</v>
      </c>
      <c r="Z76" t="s">
        <v>68</v>
      </c>
      <c r="AB76" t="s">
        <v>65</v>
      </c>
      <c r="AC76" t="s">
        <v>78</v>
      </c>
    </row>
    <row r="77" spans="1:31" x14ac:dyDescent="0.55000000000000004">
      <c r="A77" t="s">
        <v>248</v>
      </c>
      <c r="B77" t="s">
        <v>249</v>
      </c>
      <c r="C77" t="s">
        <v>174</v>
      </c>
      <c r="D77" t="s">
        <v>175</v>
      </c>
      <c r="E77" t="s">
        <v>232</v>
      </c>
      <c r="F77" t="s">
        <v>250</v>
      </c>
      <c r="G77">
        <v>7.2190000000000003</v>
      </c>
      <c r="H77">
        <v>6.7859999999999996</v>
      </c>
      <c r="I77">
        <v>6.048</v>
      </c>
      <c r="J77">
        <v>1.2949999999999999</v>
      </c>
      <c r="K77">
        <v>0.81200000000000006</v>
      </c>
      <c r="L77">
        <v>0.61599999999999999</v>
      </c>
      <c r="M77">
        <v>1.26</v>
      </c>
      <c r="O77">
        <v>2.34</v>
      </c>
      <c r="Q77">
        <v>3.12</v>
      </c>
      <c r="R77">
        <v>0.35599999999999998</v>
      </c>
      <c r="T77" t="s">
        <v>131</v>
      </c>
      <c r="U77" t="s">
        <v>97</v>
      </c>
      <c r="V77" t="b">
        <v>0</v>
      </c>
      <c r="X77" t="s">
        <v>40</v>
      </c>
      <c r="Y77" t="s">
        <v>256</v>
      </c>
      <c r="Z77" t="s">
        <v>68</v>
      </c>
      <c r="AB77" t="s">
        <v>65</v>
      </c>
      <c r="AC77" t="s">
        <v>78</v>
      </c>
    </row>
    <row r="78" spans="1:31" x14ac:dyDescent="0.55000000000000004">
      <c r="A78" t="s">
        <v>257</v>
      </c>
      <c r="B78" t="s">
        <v>258</v>
      </c>
      <c r="C78" t="s">
        <v>174</v>
      </c>
      <c r="D78" t="s">
        <v>175</v>
      </c>
      <c r="E78" t="s">
        <v>232</v>
      </c>
      <c r="F78" t="s">
        <v>250</v>
      </c>
      <c r="G78">
        <v>11.7</v>
      </c>
      <c r="H78">
        <v>11.2</v>
      </c>
      <c r="I78">
        <v>10</v>
      </c>
      <c r="J78">
        <v>2.1</v>
      </c>
      <c r="K78">
        <v>1.55</v>
      </c>
      <c r="L78">
        <v>1.7</v>
      </c>
      <c r="M78">
        <v>2.2999999999999998</v>
      </c>
      <c r="O78">
        <v>4.4000000000000004</v>
      </c>
      <c r="Q78">
        <v>6.3</v>
      </c>
      <c r="R78">
        <v>0.8</v>
      </c>
      <c r="T78" t="s">
        <v>38</v>
      </c>
      <c r="U78" t="s">
        <v>39</v>
      </c>
      <c r="V78" t="b">
        <v>0</v>
      </c>
      <c r="X78" t="s">
        <v>40</v>
      </c>
      <c r="Y78" t="s">
        <v>259</v>
      </c>
      <c r="Z78" t="s">
        <v>260</v>
      </c>
      <c r="AB78" t="s">
        <v>65</v>
      </c>
      <c r="AC78" t="s">
        <v>54</v>
      </c>
      <c r="AE78" t="s">
        <v>261</v>
      </c>
    </row>
    <row r="79" spans="1:31" x14ac:dyDescent="0.55000000000000004">
      <c r="A79" t="s">
        <v>262</v>
      </c>
      <c r="B79" t="s">
        <v>263</v>
      </c>
      <c r="C79" t="s">
        <v>174</v>
      </c>
      <c r="D79" t="s">
        <v>175</v>
      </c>
      <c r="E79" t="s">
        <v>232</v>
      </c>
      <c r="F79" t="s">
        <v>250</v>
      </c>
      <c r="G79">
        <v>9.1</v>
      </c>
      <c r="H79">
        <v>8.4359999999999999</v>
      </c>
      <c r="I79">
        <v>7.6</v>
      </c>
      <c r="J79">
        <v>1.8240000000000001</v>
      </c>
      <c r="K79">
        <v>1.3680000000000001</v>
      </c>
      <c r="L79">
        <v>1.444</v>
      </c>
      <c r="M79">
        <v>0.94240000000000002</v>
      </c>
      <c r="O79">
        <v>3.2679999999999998</v>
      </c>
      <c r="Q79">
        <v>4.8639999999999999</v>
      </c>
      <c r="R79">
        <v>0.68400000000000005</v>
      </c>
      <c r="T79" t="s">
        <v>38</v>
      </c>
      <c r="U79" t="s">
        <v>39</v>
      </c>
      <c r="V79" t="b">
        <v>0</v>
      </c>
      <c r="X79" t="s">
        <v>40</v>
      </c>
      <c r="Y79" t="s">
        <v>264</v>
      </c>
      <c r="Z79" t="s">
        <v>260</v>
      </c>
      <c r="AB79" t="s">
        <v>65</v>
      </c>
      <c r="AC79" t="s">
        <v>54</v>
      </c>
    </row>
    <row r="80" spans="1:31" x14ac:dyDescent="0.55000000000000004">
      <c r="A80" t="s">
        <v>265</v>
      </c>
      <c r="B80" t="s">
        <v>266</v>
      </c>
      <c r="C80" t="s">
        <v>174</v>
      </c>
      <c r="D80" t="s">
        <v>175</v>
      </c>
      <c r="E80" t="s">
        <v>267</v>
      </c>
      <c r="F80" t="s">
        <v>268</v>
      </c>
      <c r="G80">
        <v>4.2679999999999998</v>
      </c>
      <c r="I80">
        <v>3.27</v>
      </c>
      <c r="J80">
        <v>0.877</v>
      </c>
      <c r="K80">
        <v>0.69650000000000001</v>
      </c>
      <c r="L80">
        <v>0.91620000000000001</v>
      </c>
      <c r="M80">
        <v>0.875</v>
      </c>
      <c r="O80">
        <v>1.5169999999999999</v>
      </c>
      <c r="P80">
        <v>1.909</v>
      </c>
      <c r="Q80">
        <v>1.9790000000000001</v>
      </c>
      <c r="R80">
        <v>0.37</v>
      </c>
      <c r="T80" t="s">
        <v>38</v>
      </c>
      <c r="U80" t="s">
        <v>62</v>
      </c>
      <c r="V80" t="b">
        <v>0</v>
      </c>
      <c r="X80" t="s">
        <v>40</v>
      </c>
      <c r="Z80" t="s">
        <v>269</v>
      </c>
      <c r="AB80" t="s">
        <v>65</v>
      </c>
      <c r="AC80" t="s">
        <v>66</v>
      </c>
    </row>
    <row r="81" spans="1:31" x14ac:dyDescent="0.55000000000000004">
      <c r="A81" t="s">
        <v>265</v>
      </c>
      <c r="B81" t="s">
        <v>266</v>
      </c>
      <c r="C81" t="s">
        <v>174</v>
      </c>
      <c r="D81" t="s">
        <v>175</v>
      </c>
      <c r="E81" t="s">
        <v>267</v>
      </c>
      <c r="F81" t="s">
        <v>268</v>
      </c>
      <c r="G81">
        <v>3.9830000000000001</v>
      </c>
      <c r="I81">
        <v>3.3</v>
      </c>
      <c r="J81">
        <v>0.88500000000000001</v>
      </c>
      <c r="K81">
        <v>0.67</v>
      </c>
      <c r="L81">
        <v>0.92500000000000004</v>
      </c>
      <c r="M81">
        <v>0.9</v>
      </c>
      <c r="O81">
        <v>1.61</v>
      </c>
      <c r="P81">
        <v>1.94</v>
      </c>
      <c r="Q81">
        <v>2</v>
      </c>
      <c r="R81">
        <v>0.35</v>
      </c>
      <c r="T81" t="s">
        <v>38</v>
      </c>
      <c r="U81" t="s">
        <v>62</v>
      </c>
      <c r="V81" t="b">
        <v>0</v>
      </c>
      <c r="X81" t="s">
        <v>40</v>
      </c>
      <c r="Z81" t="s">
        <v>269</v>
      </c>
      <c r="AB81" t="s">
        <v>65</v>
      </c>
      <c r="AC81" t="s">
        <v>66</v>
      </c>
    </row>
    <row r="82" spans="1:31" x14ac:dyDescent="0.55000000000000004">
      <c r="A82" t="s">
        <v>270</v>
      </c>
      <c r="B82" t="s">
        <v>271</v>
      </c>
      <c r="C82" t="s">
        <v>174</v>
      </c>
      <c r="D82" t="s">
        <v>175</v>
      </c>
      <c r="E82" t="s">
        <v>267</v>
      </c>
      <c r="F82" t="s">
        <v>272</v>
      </c>
      <c r="G82">
        <v>83.5</v>
      </c>
      <c r="H82">
        <v>80.026529162966497</v>
      </c>
      <c r="I82">
        <v>77.068427805183902</v>
      </c>
      <c r="J82">
        <v>20.127966113135901</v>
      </c>
      <c r="K82">
        <v>5.9757227198066198</v>
      </c>
      <c r="L82">
        <v>6.03984164647947</v>
      </c>
      <c r="M82">
        <v>20.848116108994699</v>
      </c>
      <c r="O82">
        <v>43.9453292313205</v>
      </c>
      <c r="Q82">
        <v>57.645229953526197</v>
      </c>
      <c r="T82" t="s">
        <v>131</v>
      </c>
      <c r="U82" t="s">
        <v>39</v>
      </c>
      <c r="V82" t="b">
        <v>0</v>
      </c>
      <c r="X82" t="s">
        <v>273</v>
      </c>
      <c r="Z82" t="s">
        <v>274</v>
      </c>
      <c r="AB82" t="s">
        <v>65</v>
      </c>
      <c r="AC82" t="s">
        <v>54</v>
      </c>
    </row>
    <row r="83" spans="1:31" x14ac:dyDescent="0.55000000000000004">
      <c r="A83" t="s">
        <v>270</v>
      </c>
      <c r="B83" t="s">
        <v>271</v>
      </c>
      <c r="C83" t="s">
        <v>174</v>
      </c>
      <c r="D83" t="s">
        <v>175</v>
      </c>
      <c r="E83" t="s">
        <v>267</v>
      </c>
      <c r="F83" t="s">
        <v>272</v>
      </c>
      <c r="G83">
        <v>55.21</v>
      </c>
      <c r="H83">
        <v>52.633000000000003</v>
      </c>
      <c r="I83">
        <v>50.5</v>
      </c>
      <c r="J83">
        <v>12.545</v>
      </c>
      <c r="K83">
        <v>4.1529999999999996</v>
      </c>
      <c r="L83">
        <v>4.3659999999999997</v>
      </c>
      <c r="M83">
        <v>12.11</v>
      </c>
      <c r="O83">
        <v>28.72</v>
      </c>
      <c r="Q83">
        <v>37.71</v>
      </c>
      <c r="R83">
        <v>1.03</v>
      </c>
      <c r="T83" t="s">
        <v>131</v>
      </c>
      <c r="U83" t="s">
        <v>39</v>
      </c>
      <c r="V83" t="b">
        <v>0</v>
      </c>
      <c r="X83" t="s">
        <v>40</v>
      </c>
      <c r="Z83" t="s">
        <v>275</v>
      </c>
      <c r="AB83" t="s">
        <v>65</v>
      </c>
      <c r="AC83" t="s">
        <v>66</v>
      </c>
    </row>
    <row r="84" spans="1:31" x14ac:dyDescent="0.55000000000000004">
      <c r="A84" t="s">
        <v>270</v>
      </c>
      <c r="B84" t="s">
        <v>271</v>
      </c>
      <c r="C84" t="s">
        <v>174</v>
      </c>
      <c r="D84" t="s">
        <v>175</v>
      </c>
      <c r="E84" t="s">
        <v>267</v>
      </c>
      <c r="F84" t="s">
        <v>272</v>
      </c>
      <c r="G84">
        <v>50</v>
      </c>
      <c r="I84">
        <v>44.5</v>
      </c>
      <c r="J84">
        <v>14.5</v>
      </c>
      <c r="L84">
        <v>3.4</v>
      </c>
      <c r="M84">
        <v>15.3</v>
      </c>
      <c r="O84">
        <v>26.4</v>
      </c>
      <c r="Q84">
        <v>33</v>
      </c>
      <c r="T84" t="s">
        <v>131</v>
      </c>
      <c r="U84" t="s">
        <v>39</v>
      </c>
      <c r="V84" t="b">
        <v>0</v>
      </c>
      <c r="X84" t="s">
        <v>40</v>
      </c>
      <c r="Z84" t="s">
        <v>276</v>
      </c>
      <c r="AB84" t="s">
        <v>65</v>
      </c>
      <c r="AC84" t="s">
        <v>54</v>
      </c>
    </row>
    <row r="85" spans="1:31" x14ac:dyDescent="0.55000000000000004">
      <c r="A85" t="s">
        <v>270</v>
      </c>
      <c r="B85" t="s">
        <v>271</v>
      </c>
      <c r="C85" t="s">
        <v>174</v>
      </c>
      <c r="D85" t="s">
        <v>175</v>
      </c>
      <c r="E85" t="s">
        <v>267</v>
      </c>
      <c r="F85" t="s">
        <v>272</v>
      </c>
      <c r="G85">
        <v>55.3</v>
      </c>
      <c r="I85">
        <v>50.2</v>
      </c>
      <c r="J85">
        <v>15</v>
      </c>
      <c r="K85">
        <v>4.6500000000000004</v>
      </c>
      <c r="L85">
        <v>3.54</v>
      </c>
      <c r="M85">
        <v>13.46</v>
      </c>
      <c r="O85">
        <v>27.89</v>
      </c>
      <c r="Q85">
        <v>36.83</v>
      </c>
      <c r="R85">
        <v>1.1399999999999999</v>
      </c>
      <c r="T85" t="s">
        <v>131</v>
      </c>
      <c r="U85" t="s">
        <v>39</v>
      </c>
      <c r="V85" t="b">
        <v>0</v>
      </c>
      <c r="X85" t="s">
        <v>40</v>
      </c>
      <c r="Z85" t="s">
        <v>276</v>
      </c>
      <c r="AB85" t="s">
        <v>65</v>
      </c>
      <c r="AC85" t="s">
        <v>45</v>
      </c>
    </row>
    <row r="86" spans="1:31" x14ac:dyDescent="0.55000000000000004">
      <c r="A86" t="s">
        <v>277</v>
      </c>
      <c r="B86" t="s">
        <v>278</v>
      </c>
      <c r="C86" t="s">
        <v>174</v>
      </c>
      <c r="D86" t="s">
        <v>175</v>
      </c>
      <c r="E86" t="s">
        <v>267</v>
      </c>
      <c r="F86" t="s">
        <v>272</v>
      </c>
      <c r="G86">
        <v>50.466999999999999</v>
      </c>
      <c r="H86">
        <v>49.488999999999997</v>
      </c>
      <c r="I86">
        <v>46.5</v>
      </c>
      <c r="J86">
        <v>14.58</v>
      </c>
      <c r="K86">
        <v>5.4690000000000003</v>
      </c>
      <c r="L86">
        <v>3.7130000000000001</v>
      </c>
      <c r="M86">
        <v>14.58</v>
      </c>
      <c r="O86">
        <v>29.03</v>
      </c>
      <c r="Q86">
        <v>35.65</v>
      </c>
      <c r="R86">
        <v>1.17</v>
      </c>
      <c r="T86" t="s">
        <v>131</v>
      </c>
      <c r="U86" t="s">
        <v>39</v>
      </c>
      <c r="V86" t="b">
        <v>0</v>
      </c>
      <c r="X86" t="s">
        <v>40</v>
      </c>
      <c r="Z86" t="s">
        <v>275</v>
      </c>
      <c r="AB86" t="s">
        <v>65</v>
      </c>
      <c r="AC86" t="s">
        <v>66</v>
      </c>
    </row>
    <row r="87" spans="1:31" x14ac:dyDescent="0.55000000000000004">
      <c r="A87" t="s">
        <v>277</v>
      </c>
      <c r="B87" t="s">
        <v>279</v>
      </c>
      <c r="C87" t="s">
        <v>174</v>
      </c>
      <c r="D87" t="s">
        <v>175</v>
      </c>
      <c r="E87" t="s">
        <v>267</v>
      </c>
      <c r="F87" t="s">
        <v>272</v>
      </c>
      <c r="G87">
        <v>25.42</v>
      </c>
      <c r="I87">
        <v>23.4</v>
      </c>
      <c r="J87">
        <v>8.2919999999999998</v>
      </c>
      <c r="K87">
        <v>2.972</v>
      </c>
      <c r="L87">
        <v>1.7769999999999999</v>
      </c>
      <c r="M87">
        <v>8.33</v>
      </c>
      <c r="O87">
        <v>14.78</v>
      </c>
      <c r="Q87">
        <v>18.66</v>
      </c>
      <c r="R87">
        <v>0.76</v>
      </c>
      <c r="T87" t="s">
        <v>131</v>
      </c>
      <c r="U87" t="s">
        <v>39</v>
      </c>
      <c r="V87" t="b">
        <v>0</v>
      </c>
      <c r="X87" t="s">
        <v>40</v>
      </c>
      <c r="Z87" t="s">
        <v>275</v>
      </c>
      <c r="AB87" t="s">
        <v>65</v>
      </c>
      <c r="AC87" t="s">
        <v>66</v>
      </c>
    </row>
    <row r="88" spans="1:31" x14ac:dyDescent="0.55000000000000004">
      <c r="A88" t="s">
        <v>280</v>
      </c>
      <c r="B88" t="s">
        <v>281</v>
      </c>
      <c r="C88" t="s">
        <v>174</v>
      </c>
      <c r="D88" t="s">
        <v>175</v>
      </c>
      <c r="E88" t="s">
        <v>267</v>
      </c>
      <c r="F88" t="s">
        <v>272</v>
      </c>
      <c r="G88">
        <v>49.825000000000003</v>
      </c>
      <c r="H88">
        <v>47.825000000000003</v>
      </c>
      <c r="I88">
        <v>45.5</v>
      </c>
      <c r="J88">
        <v>13.772</v>
      </c>
      <c r="K88">
        <v>5.0730000000000004</v>
      </c>
      <c r="L88">
        <v>3.8130000000000002</v>
      </c>
      <c r="M88">
        <v>13.46</v>
      </c>
      <c r="O88">
        <v>27.5</v>
      </c>
      <c r="Q88">
        <v>35.07</v>
      </c>
      <c r="R88">
        <v>1.21</v>
      </c>
      <c r="T88" t="s">
        <v>131</v>
      </c>
      <c r="U88" t="s">
        <v>97</v>
      </c>
      <c r="V88" t="b">
        <v>0</v>
      </c>
      <c r="X88" t="s">
        <v>40</v>
      </c>
      <c r="Z88" t="s">
        <v>275</v>
      </c>
      <c r="AB88" t="s">
        <v>65</v>
      </c>
      <c r="AC88" t="s">
        <v>66</v>
      </c>
    </row>
    <row r="89" spans="1:31" x14ac:dyDescent="0.55000000000000004">
      <c r="A89" t="s">
        <v>280</v>
      </c>
      <c r="B89" t="s">
        <v>281</v>
      </c>
      <c r="C89" t="s">
        <v>174</v>
      </c>
      <c r="D89" t="s">
        <v>175</v>
      </c>
      <c r="E89" t="s">
        <v>267</v>
      </c>
      <c r="F89" t="s">
        <v>272</v>
      </c>
      <c r="G89">
        <v>107.5</v>
      </c>
      <c r="H89">
        <v>104.6</v>
      </c>
      <c r="I89">
        <v>98</v>
      </c>
      <c r="J89">
        <v>29.3</v>
      </c>
      <c r="K89">
        <v>11.439</v>
      </c>
      <c r="L89">
        <v>9.26</v>
      </c>
      <c r="M89">
        <v>28.71</v>
      </c>
      <c r="R89">
        <v>2.65</v>
      </c>
      <c r="T89" t="s">
        <v>131</v>
      </c>
      <c r="U89" t="s">
        <v>97</v>
      </c>
      <c r="V89" t="b">
        <v>0</v>
      </c>
      <c r="X89" t="s">
        <v>40</v>
      </c>
      <c r="Y89" t="s">
        <v>282</v>
      </c>
      <c r="Z89" t="s">
        <v>68</v>
      </c>
      <c r="AB89" t="s">
        <v>65</v>
      </c>
      <c r="AC89" t="s">
        <v>78</v>
      </c>
      <c r="AE89" t="s">
        <v>283</v>
      </c>
    </row>
    <row r="90" spans="1:31" x14ac:dyDescent="0.55000000000000004">
      <c r="A90" t="s">
        <v>280</v>
      </c>
      <c r="B90" t="s">
        <v>281</v>
      </c>
      <c r="C90" t="s">
        <v>174</v>
      </c>
      <c r="D90" t="s">
        <v>175</v>
      </c>
      <c r="E90" t="s">
        <v>267</v>
      </c>
      <c r="F90" t="s">
        <v>272</v>
      </c>
      <c r="G90">
        <v>65</v>
      </c>
      <c r="H90">
        <v>62.19</v>
      </c>
      <c r="I90">
        <v>59.8</v>
      </c>
      <c r="J90">
        <v>15.66</v>
      </c>
      <c r="K90">
        <v>5.99</v>
      </c>
      <c r="L90">
        <v>3.47</v>
      </c>
      <c r="M90">
        <v>15.95</v>
      </c>
      <c r="O90">
        <v>34.119999999999997</v>
      </c>
      <c r="Q90">
        <v>44.12</v>
      </c>
      <c r="R90">
        <v>1.38</v>
      </c>
      <c r="T90" t="s">
        <v>131</v>
      </c>
      <c r="U90" t="s">
        <v>97</v>
      </c>
      <c r="V90" t="b">
        <v>0</v>
      </c>
      <c r="X90" t="s">
        <v>40</v>
      </c>
      <c r="Z90" t="s">
        <v>179</v>
      </c>
      <c r="AB90" t="s">
        <v>65</v>
      </c>
      <c r="AC90" t="s">
        <v>66</v>
      </c>
    </row>
    <row r="91" spans="1:31" x14ac:dyDescent="0.55000000000000004">
      <c r="A91" t="s">
        <v>280</v>
      </c>
      <c r="B91" t="s">
        <v>281</v>
      </c>
      <c r="C91" t="s">
        <v>174</v>
      </c>
      <c r="D91" t="s">
        <v>175</v>
      </c>
      <c r="E91" t="s">
        <v>267</v>
      </c>
      <c r="F91" t="s">
        <v>272</v>
      </c>
      <c r="G91">
        <v>35.200000000000003</v>
      </c>
      <c r="H91">
        <v>32.76</v>
      </c>
      <c r="I91">
        <v>31.7</v>
      </c>
      <c r="J91">
        <v>8.8699999999999992</v>
      </c>
      <c r="K91">
        <v>3.14</v>
      </c>
      <c r="L91">
        <v>1.79</v>
      </c>
      <c r="M91">
        <v>9.2799999999999994</v>
      </c>
      <c r="O91">
        <v>18.079999999999998</v>
      </c>
      <c r="Q91">
        <v>23.07</v>
      </c>
      <c r="R91">
        <v>0.67</v>
      </c>
      <c r="T91" t="s">
        <v>131</v>
      </c>
      <c r="U91" t="s">
        <v>97</v>
      </c>
      <c r="V91" t="b">
        <v>0</v>
      </c>
      <c r="X91" t="s">
        <v>40</v>
      </c>
      <c r="Z91" t="s">
        <v>179</v>
      </c>
      <c r="AB91" t="s">
        <v>65</v>
      </c>
      <c r="AC91" t="s">
        <v>66</v>
      </c>
    </row>
    <row r="92" spans="1:31" x14ac:dyDescent="0.55000000000000004">
      <c r="A92" t="s">
        <v>280</v>
      </c>
      <c r="B92" t="s">
        <v>192</v>
      </c>
      <c r="C92" t="s">
        <v>174</v>
      </c>
      <c r="D92" t="s">
        <v>175</v>
      </c>
      <c r="E92" t="s">
        <v>267</v>
      </c>
      <c r="F92" t="s">
        <v>272</v>
      </c>
      <c r="G92">
        <v>85.6</v>
      </c>
      <c r="H92">
        <v>80.5</v>
      </c>
      <c r="I92">
        <v>80.2</v>
      </c>
      <c r="J92">
        <v>23.4</v>
      </c>
      <c r="K92">
        <v>7.3</v>
      </c>
      <c r="M92">
        <v>23.8</v>
      </c>
      <c r="T92" t="s">
        <v>131</v>
      </c>
      <c r="U92" t="s">
        <v>97</v>
      </c>
      <c r="V92" t="b">
        <v>0</v>
      </c>
      <c r="X92" t="s">
        <v>40</v>
      </c>
      <c r="Y92" t="s">
        <v>284</v>
      </c>
      <c r="Z92" t="s">
        <v>285</v>
      </c>
      <c r="AB92" t="s">
        <v>65</v>
      </c>
      <c r="AC92" t="s">
        <v>54</v>
      </c>
    </row>
    <row r="93" spans="1:31" x14ac:dyDescent="0.55000000000000004">
      <c r="A93" t="s">
        <v>280</v>
      </c>
      <c r="B93" t="s">
        <v>192</v>
      </c>
      <c r="C93" t="s">
        <v>174</v>
      </c>
      <c r="D93" t="s">
        <v>175</v>
      </c>
      <c r="E93" t="s">
        <v>267</v>
      </c>
      <c r="F93" t="s">
        <v>272</v>
      </c>
      <c r="G93">
        <v>88.4</v>
      </c>
      <c r="H93">
        <v>83.4</v>
      </c>
      <c r="I93">
        <v>82.1</v>
      </c>
      <c r="J93">
        <v>24.7</v>
      </c>
      <c r="K93">
        <v>8</v>
      </c>
      <c r="M93">
        <v>25.1</v>
      </c>
      <c r="T93" t="s">
        <v>131</v>
      </c>
      <c r="U93" t="s">
        <v>97</v>
      </c>
      <c r="V93" t="b">
        <v>0</v>
      </c>
      <c r="X93" t="s">
        <v>40</v>
      </c>
      <c r="Y93" t="s">
        <v>286</v>
      </c>
      <c r="Z93" t="s">
        <v>285</v>
      </c>
      <c r="AB93" t="s">
        <v>65</v>
      </c>
      <c r="AC93" t="s">
        <v>54</v>
      </c>
    </row>
    <row r="94" spans="1:31" x14ac:dyDescent="0.55000000000000004">
      <c r="A94" t="s">
        <v>280</v>
      </c>
      <c r="B94" t="s">
        <v>192</v>
      </c>
      <c r="C94" t="s">
        <v>174</v>
      </c>
      <c r="D94" t="s">
        <v>175</v>
      </c>
      <c r="E94" t="s">
        <v>267</v>
      </c>
      <c r="F94" t="s">
        <v>272</v>
      </c>
      <c r="G94">
        <v>92.5</v>
      </c>
      <c r="H94">
        <v>87.6</v>
      </c>
      <c r="I94">
        <v>86.1</v>
      </c>
      <c r="J94">
        <v>25.4</v>
      </c>
      <c r="K94">
        <v>8.1999999999999993</v>
      </c>
      <c r="L94">
        <v>5.4969999999999999</v>
      </c>
      <c r="M94">
        <v>26.1</v>
      </c>
      <c r="R94">
        <v>1.91</v>
      </c>
      <c r="T94" t="s">
        <v>131</v>
      </c>
      <c r="U94" t="s">
        <v>97</v>
      </c>
      <c r="V94" t="b">
        <v>0</v>
      </c>
      <c r="X94" t="s">
        <v>40</v>
      </c>
      <c r="Y94" t="s">
        <v>287</v>
      </c>
      <c r="Z94" t="s">
        <v>285</v>
      </c>
      <c r="AB94" t="s">
        <v>65</v>
      </c>
      <c r="AC94" t="s">
        <v>54</v>
      </c>
    </row>
    <row r="95" spans="1:31" x14ac:dyDescent="0.55000000000000004">
      <c r="A95" t="s">
        <v>288</v>
      </c>
      <c r="B95" t="s">
        <v>289</v>
      </c>
      <c r="C95" t="s">
        <v>174</v>
      </c>
      <c r="D95" t="s">
        <v>175</v>
      </c>
      <c r="E95" t="s">
        <v>267</v>
      </c>
      <c r="F95" t="s">
        <v>290</v>
      </c>
      <c r="G95">
        <v>29.39</v>
      </c>
      <c r="H95">
        <v>24.84</v>
      </c>
      <c r="I95">
        <v>23.27</v>
      </c>
      <c r="J95">
        <v>4.38</v>
      </c>
      <c r="K95">
        <v>3.61</v>
      </c>
      <c r="L95">
        <v>4.33</v>
      </c>
      <c r="M95">
        <v>4.41</v>
      </c>
      <c r="O95">
        <v>12.64</v>
      </c>
      <c r="Q95">
        <v>17.95</v>
      </c>
      <c r="R95">
        <v>1.62</v>
      </c>
      <c r="T95" t="s">
        <v>38</v>
      </c>
      <c r="U95" t="s">
        <v>97</v>
      </c>
      <c r="V95" t="b">
        <v>0</v>
      </c>
      <c r="X95" t="s">
        <v>40</v>
      </c>
      <c r="Z95" t="s">
        <v>291</v>
      </c>
      <c r="AB95" t="s">
        <v>65</v>
      </c>
      <c r="AC95" t="s">
        <v>66</v>
      </c>
    </row>
    <row r="96" spans="1:31" x14ac:dyDescent="0.55000000000000004">
      <c r="A96" t="s">
        <v>288</v>
      </c>
      <c r="B96" t="s">
        <v>292</v>
      </c>
      <c r="C96" t="s">
        <v>174</v>
      </c>
      <c r="D96" t="s">
        <v>175</v>
      </c>
      <c r="E96" t="s">
        <v>267</v>
      </c>
      <c r="F96" t="s">
        <v>290</v>
      </c>
      <c r="G96">
        <v>31.62</v>
      </c>
      <c r="H96">
        <v>27.93</v>
      </c>
      <c r="I96">
        <v>25.43</v>
      </c>
      <c r="J96">
        <v>5.25</v>
      </c>
      <c r="K96">
        <v>4.1900000000000004</v>
      </c>
      <c r="L96">
        <v>4.26</v>
      </c>
      <c r="M96">
        <v>5.17</v>
      </c>
      <c r="O96">
        <v>15.92</v>
      </c>
      <c r="Q96">
        <v>20.59</v>
      </c>
      <c r="R96">
        <v>1.62</v>
      </c>
      <c r="T96" t="s">
        <v>38</v>
      </c>
      <c r="U96" t="s">
        <v>97</v>
      </c>
      <c r="V96" t="b">
        <v>0</v>
      </c>
      <c r="X96" t="s">
        <v>40</v>
      </c>
      <c r="Z96" t="s">
        <v>291</v>
      </c>
      <c r="AB96" t="s">
        <v>65</v>
      </c>
      <c r="AC96" t="s">
        <v>66</v>
      </c>
    </row>
    <row r="97" spans="1:31" x14ac:dyDescent="0.55000000000000004">
      <c r="A97" t="s">
        <v>293</v>
      </c>
      <c r="B97" t="s">
        <v>294</v>
      </c>
      <c r="C97" t="s">
        <v>174</v>
      </c>
      <c r="D97" t="s">
        <v>175</v>
      </c>
      <c r="E97" t="s">
        <v>267</v>
      </c>
      <c r="F97" t="s">
        <v>290</v>
      </c>
      <c r="G97">
        <v>20.86</v>
      </c>
      <c r="H97">
        <v>18.18</v>
      </c>
      <c r="I97">
        <v>16.649999999999999</v>
      </c>
      <c r="J97">
        <v>4.01</v>
      </c>
      <c r="K97">
        <v>3.24</v>
      </c>
      <c r="L97">
        <v>3.81</v>
      </c>
      <c r="M97">
        <v>3.75</v>
      </c>
      <c r="O97">
        <v>10.1</v>
      </c>
      <c r="Q97">
        <v>13.35</v>
      </c>
      <c r="R97">
        <v>1.33</v>
      </c>
      <c r="T97" t="s">
        <v>38</v>
      </c>
      <c r="U97" t="s">
        <v>97</v>
      </c>
      <c r="V97" t="b">
        <v>0</v>
      </c>
      <c r="X97" t="s">
        <v>40</v>
      </c>
      <c r="Z97" t="s">
        <v>291</v>
      </c>
      <c r="AB97" t="s">
        <v>65</v>
      </c>
      <c r="AC97" t="s">
        <v>66</v>
      </c>
    </row>
    <row r="98" spans="1:31" x14ac:dyDescent="0.55000000000000004">
      <c r="A98" t="s">
        <v>295</v>
      </c>
      <c r="B98" t="s">
        <v>296</v>
      </c>
      <c r="C98" t="s">
        <v>174</v>
      </c>
      <c r="D98" t="s">
        <v>175</v>
      </c>
      <c r="E98" t="s">
        <v>267</v>
      </c>
      <c r="F98" t="s">
        <v>290</v>
      </c>
      <c r="G98">
        <v>9.94</v>
      </c>
      <c r="H98">
        <v>8.93</v>
      </c>
      <c r="I98">
        <v>8.24</v>
      </c>
      <c r="J98">
        <v>1.84</v>
      </c>
      <c r="K98">
        <v>1.48</v>
      </c>
      <c r="L98">
        <v>1.25</v>
      </c>
      <c r="M98">
        <v>1.8457600000000001</v>
      </c>
      <c r="O98">
        <v>4.6226399999999996</v>
      </c>
      <c r="P98">
        <v>5.64</v>
      </c>
      <c r="Q98">
        <v>5.83</v>
      </c>
      <c r="R98">
        <v>0.51</v>
      </c>
      <c r="T98" t="s">
        <v>38</v>
      </c>
      <c r="U98" t="s">
        <v>97</v>
      </c>
      <c r="V98" t="b">
        <v>0</v>
      </c>
      <c r="W98" t="s">
        <v>100</v>
      </c>
      <c r="X98" t="s">
        <v>40</v>
      </c>
      <c r="Y98" t="s">
        <v>297</v>
      </c>
      <c r="Z98" t="s">
        <v>298</v>
      </c>
      <c r="AB98" t="s">
        <v>65</v>
      </c>
      <c r="AC98" t="s">
        <v>66</v>
      </c>
    </row>
    <row r="99" spans="1:31" x14ac:dyDescent="0.55000000000000004">
      <c r="A99" t="s">
        <v>295</v>
      </c>
      <c r="B99" t="s">
        <v>296</v>
      </c>
      <c r="C99" t="s">
        <v>174</v>
      </c>
      <c r="D99" t="s">
        <v>175</v>
      </c>
      <c r="E99" t="s">
        <v>267</v>
      </c>
      <c r="F99" t="s">
        <v>290</v>
      </c>
      <c r="G99">
        <v>20.32</v>
      </c>
      <c r="H99">
        <v>17.8</v>
      </c>
      <c r="I99">
        <v>16.21</v>
      </c>
      <c r="J99">
        <v>3.62</v>
      </c>
      <c r="K99">
        <v>2.85</v>
      </c>
      <c r="L99">
        <v>2.71</v>
      </c>
      <c r="M99">
        <v>3.76</v>
      </c>
      <c r="O99">
        <v>10.07</v>
      </c>
      <c r="Q99">
        <v>12.51</v>
      </c>
      <c r="R99">
        <v>1.03</v>
      </c>
      <c r="T99" t="s">
        <v>38</v>
      </c>
      <c r="U99" t="s">
        <v>97</v>
      </c>
      <c r="V99" t="b">
        <v>0</v>
      </c>
      <c r="X99" t="s">
        <v>40</v>
      </c>
      <c r="Z99" t="s">
        <v>291</v>
      </c>
      <c r="AB99" t="s">
        <v>65</v>
      </c>
      <c r="AC99" t="s">
        <v>66</v>
      </c>
    </row>
    <row r="100" spans="1:31" x14ac:dyDescent="0.55000000000000004">
      <c r="A100" t="s">
        <v>299</v>
      </c>
      <c r="B100" t="s">
        <v>300</v>
      </c>
      <c r="C100" t="s">
        <v>174</v>
      </c>
      <c r="D100" t="s">
        <v>175</v>
      </c>
      <c r="E100" t="s">
        <v>267</v>
      </c>
      <c r="F100" t="s">
        <v>290</v>
      </c>
      <c r="G100">
        <v>16</v>
      </c>
      <c r="H100">
        <v>14.346</v>
      </c>
      <c r="I100">
        <v>13.2</v>
      </c>
      <c r="J100">
        <v>2.827</v>
      </c>
      <c r="K100">
        <v>2.2309999999999999</v>
      </c>
      <c r="L100">
        <v>2.6360000000000001</v>
      </c>
      <c r="M100">
        <v>2.8969999999999998</v>
      </c>
      <c r="O100">
        <v>6.9640000000000004</v>
      </c>
      <c r="P100">
        <v>9.4979999999999993</v>
      </c>
      <c r="Q100">
        <v>9.74</v>
      </c>
      <c r="R100">
        <v>0.871</v>
      </c>
      <c r="T100" t="s">
        <v>38</v>
      </c>
      <c r="U100" t="s">
        <v>97</v>
      </c>
      <c r="V100" t="b">
        <v>0</v>
      </c>
      <c r="X100" t="s">
        <v>40</v>
      </c>
      <c r="Z100" t="s">
        <v>179</v>
      </c>
      <c r="AB100" t="s">
        <v>65</v>
      </c>
      <c r="AC100" t="s">
        <v>66</v>
      </c>
    </row>
    <row r="101" spans="1:31" x14ac:dyDescent="0.55000000000000004">
      <c r="A101" t="s">
        <v>299</v>
      </c>
      <c r="B101" t="s">
        <v>301</v>
      </c>
      <c r="C101" t="s">
        <v>174</v>
      </c>
      <c r="D101" t="s">
        <v>175</v>
      </c>
      <c r="E101" t="s">
        <v>267</v>
      </c>
      <c r="F101" t="s">
        <v>290</v>
      </c>
      <c r="G101">
        <v>13.7</v>
      </c>
      <c r="H101">
        <v>11.6</v>
      </c>
      <c r="I101">
        <v>11</v>
      </c>
      <c r="J101">
        <v>2.54</v>
      </c>
      <c r="K101">
        <v>2.1379999999999999</v>
      </c>
      <c r="L101">
        <v>1.992</v>
      </c>
      <c r="M101">
        <v>2.71</v>
      </c>
      <c r="O101">
        <v>5.38</v>
      </c>
      <c r="Q101">
        <v>7.95</v>
      </c>
      <c r="R101">
        <v>0.72</v>
      </c>
      <c r="T101" t="s">
        <v>38</v>
      </c>
      <c r="U101" t="s">
        <v>97</v>
      </c>
      <c r="V101" t="b">
        <v>0</v>
      </c>
      <c r="X101" t="s">
        <v>40</v>
      </c>
      <c r="Z101" t="s">
        <v>302</v>
      </c>
      <c r="AB101" t="s">
        <v>65</v>
      </c>
      <c r="AC101" t="s">
        <v>45</v>
      </c>
    </row>
    <row r="102" spans="1:31" x14ac:dyDescent="0.55000000000000004">
      <c r="A102" t="s">
        <v>303</v>
      </c>
      <c r="B102" t="s">
        <v>304</v>
      </c>
      <c r="C102" t="s">
        <v>174</v>
      </c>
      <c r="D102" t="s">
        <v>175</v>
      </c>
      <c r="E102" t="s">
        <v>267</v>
      </c>
      <c r="F102" t="s">
        <v>305</v>
      </c>
      <c r="G102">
        <v>30.367000000000001</v>
      </c>
      <c r="H102">
        <v>26.766999999999999</v>
      </c>
      <c r="I102">
        <v>25.367000000000001</v>
      </c>
      <c r="J102">
        <v>5.7370000000000001</v>
      </c>
      <c r="K102">
        <v>3.8719999999999999</v>
      </c>
      <c r="L102">
        <v>4.2549999999999999</v>
      </c>
      <c r="M102">
        <v>6.157</v>
      </c>
      <c r="R102">
        <v>1.5389999999999999</v>
      </c>
      <c r="T102" t="s">
        <v>131</v>
      </c>
      <c r="U102" t="s">
        <v>39</v>
      </c>
      <c r="V102" t="b">
        <v>0</v>
      </c>
      <c r="X102" t="s">
        <v>40</v>
      </c>
      <c r="Y102" t="s">
        <v>306</v>
      </c>
      <c r="Z102" t="s">
        <v>307</v>
      </c>
      <c r="AB102" t="s">
        <v>65</v>
      </c>
      <c r="AC102" t="s">
        <v>45</v>
      </c>
    </row>
    <row r="103" spans="1:31" x14ac:dyDescent="0.55000000000000004">
      <c r="A103" t="s">
        <v>303</v>
      </c>
      <c r="B103" t="s">
        <v>304</v>
      </c>
      <c r="C103" t="s">
        <v>174</v>
      </c>
      <c r="D103" t="s">
        <v>175</v>
      </c>
      <c r="E103" t="s">
        <v>267</v>
      </c>
      <c r="F103" t="s">
        <v>305</v>
      </c>
      <c r="G103">
        <v>23.68</v>
      </c>
      <c r="H103">
        <v>21.02</v>
      </c>
      <c r="I103">
        <v>19.600000000000001</v>
      </c>
      <c r="J103">
        <v>4.47</v>
      </c>
      <c r="K103">
        <v>2.98</v>
      </c>
      <c r="L103">
        <v>3.36</v>
      </c>
      <c r="M103">
        <v>4.2699999999999996</v>
      </c>
      <c r="O103">
        <v>12.76</v>
      </c>
      <c r="P103">
        <v>15.9</v>
      </c>
      <c r="Q103">
        <v>16.29</v>
      </c>
      <c r="R103">
        <v>1.27</v>
      </c>
      <c r="T103" t="s">
        <v>131</v>
      </c>
      <c r="U103" t="s">
        <v>39</v>
      </c>
      <c r="V103" t="b">
        <v>0</v>
      </c>
      <c r="X103" t="s">
        <v>40</v>
      </c>
      <c r="Z103" t="s">
        <v>179</v>
      </c>
      <c r="AB103" t="s">
        <v>65</v>
      </c>
      <c r="AC103" t="s">
        <v>66</v>
      </c>
    </row>
    <row r="104" spans="1:31" x14ac:dyDescent="0.55000000000000004">
      <c r="A104" t="s">
        <v>303</v>
      </c>
      <c r="B104" t="s">
        <v>304</v>
      </c>
      <c r="C104" t="s">
        <v>174</v>
      </c>
      <c r="D104" t="s">
        <v>175</v>
      </c>
      <c r="E104" t="s">
        <v>267</v>
      </c>
      <c r="F104" t="s">
        <v>305</v>
      </c>
      <c r="G104">
        <v>23.02</v>
      </c>
      <c r="H104">
        <v>20.239999999999998</v>
      </c>
      <c r="I104">
        <v>18.8</v>
      </c>
      <c r="J104">
        <v>4.5</v>
      </c>
      <c r="K104">
        <v>2.95</v>
      </c>
      <c r="L104">
        <v>3.33</v>
      </c>
      <c r="M104">
        <v>4.7</v>
      </c>
      <c r="O104">
        <v>12.63</v>
      </c>
      <c r="Q104">
        <v>15.84</v>
      </c>
      <c r="R104">
        <v>1.22</v>
      </c>
      <c r="T104" t="s">
        <v>131</v>
      </c>
      <c r="U104" t="s">
        <v>39</v>
      </c>
      <c r="V104" t="b">
        <v>0</v>
      </c>
      <c r="X104" t="s">
        <v>40</v>
      </c>
      <c r="Z104" t="s">
        <v>179</v>
      </c>
      <c r="AB104" t="s">
        <v>65</v>
      </c>
      <c r="AC104" t="s">
        <v>66</v>
      </c>
    </row>
    <row r="105" spans="1:31" x14ac:dyDescent="0.55000000000000004">
      <c r="A105" t="s">
        <v>303</v>
      </c>
      <c r="B105" t="s">
        <v>304</v>
      </c>
      <c r="C105" t="s">
        <v>174</v>
      </c>
      <c r="D105" t="s">
        <v>175</v>
      </c>
      <c r="E105" t="s">
        <v>267</v>
      </c>
      <c r="F105" t="s">
        <v>305</v>
      </c>
      <c r="G105">
        <v>36.799999999999997</v>
      </c>
      <c r="H105">
        <v>28.19</v>
      </c>
      <c r="I105">
        <v>26.1</v>
      </c>
      <c r="J105">
        <v>6.1</v>
      </c>
      <c r="K105">
        <v>4.3499999999999996</v>
      </c>
      <c r="L105">
        <v>4.46</v>
      </c>
      <c r="O105">
        <v>17.579999999999998</v>
      </c>
      <c r="Q105">
        <v>22.25</v>
      </c>
      <c r="R105">
        <v>1.88</v>
      </c>
      <c r="T105" t="s">
        <v>131</v>
      </c>
      <c r="U105" t="s">
        <v>39</v>
      </c>
      <c r="V105" t="b">
        <v>0</v>
      </c>
      <c r="X105" t="s">
        <v>40</v>
      </c>
      <c r="Z105" t="s">
        <v>179</v>
      </c>
      <c r="AB105" t="s">
        <v>65</v>
      </c>
      <c r="AC105" t="s">
        <v>66</v>
      </c>
    </row>
    <row r="106" spans="1:31" x14ac:dyDescent="0.55000000000000004">
      <c r="A106" t="s">
        <v>303</v>
      </c>
      <c r="B106" t="s">
        <v>304</v>
      </c>
      <c r="C106" t="s">
        <v>174</v>
      </c>
      <c r="D106" t="s">
        <v>175</v>
      </c>
      <c r="E106" t="s">
        <v>267</v>
      </c>
      <c r="F106" t="s">
        <v>305</v>
      </c>
      <c r="G106">
        <v>16.7</v>
      </c>
      <c r="H106">
        <v>14.87</v>
      </c>
      <c r="I106">
        <v>13.8</v>
      </c>
      <c r="J106">
        <v>2.97</v>
      </c>
      <c r="K106">
        <v>2.0299999999999998</v>
      </c>
      <c r="L106">
        <v>2.14</v>
      </c>
      <c r="M106">
        <v>3.01</v>
      </c>
      <c r="O106">
        <v>9.0500000000000007</v>
      </c>
      <c r="Q106">
        <v>11.33</v>
      </c>
      <c r="R106">
        <v>0.89</v>
      </c>
      <c r="T106" t="s">
        <v>131</v>
      </c>
      <c r="U106" t="s">
        <v>39</v>
      </c>
      <c r="V106" t="b">
        <v>0</v>
      </c>
      <c r="X106" t="s">
        <v>40</v>
      </c>
      <c r="Z106" t="s">
        <v>179</v>
      </c>
      <c r="AB106" t="s">
        <v>65</v>
      </c>
      <c r="AC106" t="s">
        <v>66</v>
      </c>
    </row>
    <row r="107" spans="1:31" x14ac:dyDescent="0.55000000000000004">
      <c r="A107" t="s">
        <v>308</v>
      </c>
      <c r="B107" t="s">
        <v>309</v>
      </c>
      <c r="C107" t="s">
        <v>174</v>
      </c>
      <c r="D107" t="s">
        <v>175</v>
      </c>
      <c r="E107" t="s">
        <v>267</v>
      </c>
      <c r="F107" t="s">
        <v>310</v>
      </c>
      <c r="G107">
        <v>31.9</v>
      </c>
      <c r="H107">
        <v>30.41</v>
      </c>
      <c r="I107">
        <v>28.82</v>
      </c>
      <c r="J107">
        <v>5.57</v>
      </c>
      <c r="K107">
        <v>3.54</v>
      </c>
      <c r="L107">
        <v>4.26</v>
      </c>
      <c r="M107">
        <v>5.33</v>
      </c>
      <c r="O107">
        <v>16.02</v>
      </c>
      <c r="P107">
        <v>19.96</v>
      </c>
      <c r="Q107">
        <v>20.399999999999999</v>
      </c>
      <c r="R107">
        <v>0.69</v>
      </c>
      <c r="T107" t="s">
        <v>131</v>
      </c>
      <c r="U107" t="s">
        <v>97</v>
      </c>
      <c r="V107" t="b">
        <v>0</v>
      </c>
      <c r="X107" t="s">
        <v>40</v>
      </c>
      <c r="Z107" t="s">
        <v>311</v>
      </c>
      <c r="AB107" t="s">
        <v>65</v>
      </c>
      <c r="AC107" t="s">
        <v>66</v>
      </c>
      <c r="AE107" t="s">
        <v>312</v>
      </c>
    </row>
    <row r="108" spans="1:31" x14ac:dyDescent="0.55000000000000004">
      <c r="A108" t="s">
        <v>308</v>
      </c>
      <c r="B108" t="s">
        <v>309</v>
      </c>
      <c r="C108" t="s">
        <v>174</v>
      </c>
      <c r="D108" t="s">
        <v>175</v>
      </c>
      <c r="E108" t="s">
        <v>267</v>
      </c>
      <c r="F108" t="s">
        <v>310</v>
      </c>
      <c r="G108">
        <v>32.72</v>
      </c>
      <c r="H108">
        <v>31.01</v>
      </c>
      <c r="I108">
        <v>29.43</v>
      </c>
      <c r="J108">
        <v>5.81</v>
      </c>
      <c r="K108">
        <v>3.96</v>
      </c>
      <c r="L108">
        <v>4.3</v>
      </c>
      <c r="M108">
        <v>5.51</v>
      </c>
      <c r="O108">
        <v>16.71</v>
      </c>
      <c r="P108">
        <v>20.58</v>
      </c>
      <c r="Q108">
        <v>21.12</v>
      </c>
      <c r="R108">
        <v>0.85</v>
      </c>
      <c r="T108" t="s">
        <v>131</v>
      </c>
      <c r="U108" t="s">
        <v>97</v>
      </c>
      <c r="V108" t="b">
        <v>0</v>
      </c>
      <c r="X108" t="s">
        <v>40</v>
      </c>
      <c r="Z108" t="s">
        <v>311</v>
      </c>
      <c r="AB108" t="s">
        <v>65</v>
      </c>
      <c r="AC108" t="s">
        <v>66</v>
      </c>
      <c r="AE108" t="s">
        <v>312</v>
      </c>
    </row>
    <row r="109" spans="1:31" x14ac:dyDescent="0.55000000000000004">
      <c r="A109" t="s">
        <v>313</v>
      </c>
      <c r="B109" t="s">
        <v>314</v>
      </c>
      <c r="C109" t="s">
        <v>174</v>
      </c>
      <c r="D109" t="s">
        <v>175</v>
      </c>
      <c r="E109" t="s">
        <v>315</v>
      </c>
      <c r="F109" t="s">
        <v>316</v>
      </c>
      <c r="G109">
        <v>56</v>
      </c>
      <c r="H109">
        <v>50</v>
      </c>
      <c r="I109">
        <v>42</v>
      </c>
      <c r="J109">
        <v>14</v>
      </c>
      <c r="K109">
        <v>10.920999999999999</v>
      </c>
      <c r="L109">
        <v>16.495000000000001</v>
      </c>
      <c r="M109">
        <v>14.885999999999999</v>
      </c>
      <c r="R109">
        <v>3.8607999999999998</v>
      </c>
      <c r="T109" t="s">
        <v>178</v>
      </c>
      <c r="U109" t="s">
        <v>62</v>
      </c>
      <c r="V109" t="b">
        <v>0</v>
      </c>
      <c r="X109" t="s">
        <v>40</v>
      </c>
      <c r="Y109" t="s">
        <v>317</v>
      </c>
      <c r="Z109" t="s">
        <v>68</v>
      </c>
      <c r="AB109" t="s">
        <v>65</v>
      </c>
      <c r="AC109" t="s">
        <v>78</v>
      </c>
      <c r="AE109" t="s">
        <v>318</v>
      </c>
    </row>
    <row r="110" spans="1:31" x14ac:dyDescent="0.55000000000000004">
      <c r="A110" t="s">
        <v>313</v>
      </c>
      <c r="B110" t="s">
        <v>314</v>
      </c>
      <c r="C110" t="s">
        <v>174</v>
      </c>
      <c r="D110" t="s">
        <v>175</v>
      </c>
      <c r="E110" t="s">
        <v>315</v>
      </c>
      <c r="F110" t="s">
        <v>316</v>
      </c>
      <c r="G110">
        <v>54.9</v>
      </c>
      <c r="H110">
        <v>49.02</v>
      </c>
      <c r="I110">
        <v>48.1</v>
      </c>
      <c r="J110">
        <v>14.34</v>
      </c>
      <c r="K110">
        <v>11.31</v>
      </c>
      <c r="L110">
        <v>21.88</v>
      </c>
      <c r="M110">
        <v>12.63</v>
      </c>
      <c r="O110">
        <v>16.04</v>
      </c>
      <c r="P110">
        <v>25.29</v>
      </c>
      <c r="Q110">
        <v>27.43</v>
      </c>
      <c r="R110">
        <v>5.17</v>
      </c>
      <c r="T110" t="s">
        <v>178</v>
      </c>
      <c r="U110" t="s">
        <v>62</v>
      </c>
      <c r="V110" t="b">
        <v>0</v>
      </c>
      <c r="X110" t="s">
        <v>40</v>
      </c>
      <c r="Z110" t="s">
        <v>179</v>
      </c>
      <c r="AB110" t="s">
        <v>65</v>
      </c>
      <c r="AC110" t="s">
        <v>66</v>
      </c>
    </row>
    <row r="111" spans="1:31" x14ac:dyDescent="0.55000000000000004">
      <c r="A111" t="s">
        <v>313</v>
      </c>
      <c r="B111" t="s">
        <v>314</v>
      </c>
      <c r="C111" t="s">
        <v>174</v>
      </c>
      <c r="D111" t="s">
        <v>175</v>
      </c>
      <c r="E111" t="s">
        <v>315</v>
      </c>
      <c r="F111" t="s">
        <v>316</v>
      </c>
      <c r="G111">
        <v>51.1</v>
      </c>
      <c r="H111">
        <v>45.006500000000003</v>
      </c>
      <c r="I111">
        <v>38.5</v>
      </c>
      <c r="J111">
        <v>13.513500000000001</v>
      </c>
      <c r="K111">
        <v>10.318</v>
      </c>
      <c r="L111">
        <v>18.5185</v>
      </c>
      <c r="M111">
        <v>11.8965</v>
      </c>
      <c r="O111">
        <v>15.592499999999999</v>
      </c>
      <c r="P111">
        <v>19.904499999999999</v>
      </c>
      <c r="Q111">
        <v>24.293500000000002</v>
      </c>
      <c r="R111">
        <v>4.7355</v>
      </c>
      <c r="T111" t="s">
        <v>178</v>
      </c>
      <c r="U111" t="s">
        <v>62</v>
      </c>
      <c r="V111" t="b">
        <v>0</v>
      </c>
      <c r="X111" t="s">
        <v>40</v>
      </c>
      <c r="Z111" t="s">
        <v>319</v>
      </c>
      <c r="AB111" t="s">
        <v>65</v>
      </c>
      <c r="AC111" t="s">
        <v>54</v>
      </c>
    </row>
    <row r="112" spans="1:31" x14ac:dyDescent="0.55000000000000004">
      <c r="A112" t="s">
        <v>320</v>
      </c>
      <c r="B112" t="s">
        <v>321</v>
      </c>
      <c r="C112" t="s">
        <v>174</v>
      </c>
      <c r="D112" t="s">
        <v>175</v>
      </c>
      <c r="E112" t="s">
        <v>315</v>
      </c>
      <c r="F112" t="s">
        <v>316</v>
      </c>
      <c r="G112">
        <v>31.3</v>
      </c>
      <c r="H112">
        <v>26.0106</v>
      </c>
      <c r="I112">
        <v>23.1</v>
      </c>
      <c r="J112">
        <v>8.4084000000000003</v>
      </c>
      <c r="K112">
        <v>6.0060000000000002</v>
      </c>
      <c r="L112">
        <v>10.395</v>
      </c>
      <c r="M112">
        <v>7.9926000000000004</v>
      </c>
      <c r="O112">
        <v>9.4940999999999995</v>
      </c>
      <c r="P112">
        <v>13.398</v>
      </c>
      <c r="Q112">
        <v>14.5761</v>
      </c>
      <c r="R112">
        <v>2.9106000000000001</v>
      </c>
      <c r="T112" t="s">
        <v>178</v>
      </c>
      <c r="U112" t="s">
        <v>62</v>
      </c>
      <c r="V112" t="b">
        <v>0</v>
      </c>
      <c r="W112" t="s">
        <v>194</v>
      </c>
      <c r="X112" t="s">
        <v>40</v>
      </c>
      <c r="Z112" t="s">
        <v>319</v>
      </c>
      <c r="AB112" t="s">
        <v>65</v>
      </c>
      <c r="AC112" t="s">
        <v>54</v>
      </c>
    </row>
    <row r="113" spans="1:31" x14ac:dyDescent="0.55000000000000004">
      <c r="A113" t="s">
        <v>322</v>
      </c>
      <c r="B113" t="s">
        <v>323</v>
      </c>
      <c r="C113" t="s">
        <v>174</v>
      </c>
      <c r="D113" t="s">
        <v>175</v>
      </c>
      <c r="E113" t="s">
        <v>315</v>
      </c>
      <c r="F113" t="s">
        <v>324</v>
      </c>
      <c r="G113">
        <v>35.6</v>
      </c>
      <c r="I113">
        <v>29.2</v>
      </c>
      <c r="J113">
        <v>9.68</v>
      </c>
      <c r="K113">
        <v>7.65</v>
      </c>
      <c r="L113">
        <v>13.18</v>
      </c>
      <c r="M113">
        <v>8.42</v>
      </c>
      <c r="O113">
        <v>10.08</v>
      </c>
      <c r="Q113">
        <v>16.73</v>
      </c>
      <c r="R113">
        <v>3.32</v>
      </c>
      <c r="T113" t="s">
        <v>178</v>
      </c>
      <c r="U113" t="s">
        <v>97</v>
      </c>
      <c r="V113" t="b">
        <v>0</v>
      </c>
      <c r="X113" t="s">
        <v>40</v>
      </c>
      <c r="Z113" t="s">
        <v>325</v>
      </c>
      <c r="AB113" t="s">
        <v>65</v>
      </c>
      <c r="AC113" t="s">
        <v>45</v>
      </c>
    </row>
    <row r="114" spans="1:31" x14ac:dyDescent="0.55000000000000004">
      <c r="A114" t="s">
        <v>322</v>
      </c>
      <c r="B114" t="s">
        <v>323</v>
      </c>
      <c r="C114" t="s">
        <v>174</v>
      </c>
      <c r="D114" t="s">
        <v>175</v>
      </c>
      <c r="E114" t="s">
        <v>315</v>
      </c>
      <c r="F114" t="s">
        <v>324</v>
      </c>
      <c r="G114">
        <v>37.9</v>
      </c>
      <c r="I114">
        <v>31.1</v>
      </c>
      <c r="J114">
        <v>10.32</v>
      </c>
      <c r="K114">
        <v>7.98</v>
      </c>
      <c r="L114">
        <v>13.82</v>
      </c>
      <c r="R114">
        <v>3.35</v>
      </c>
      <c r="T114" t="s">
        <v>178</v>
      </c>
      <c r="U114" t="s">
        <v>97</v>
      </c>
      <c r="V114" t="b">
        <v>0</v>
      </c>
      <c r="X114" t="s">
        <v>40</v>
      </c>
      <c r="Z114" t="s">
        <v>325</v>
      </c>
      <c r="AB114" t="s">
        <v>65</v>
      </c>
      <c r="AC114" t="s">
        <v>54</v>
      </c>
    </row>
    <row r="115" spans="1:31" x14ac:dyDescent="0.55000000000000004">
      <c r="A115" t="s">
        <v>326</v>
      </c>
      <c r="B115" t="s">
        <v>327</v>
      </c>
      <c r="C115" t="s">
        <v>174</v>
      </c>
      <c r="D115" t="s">
        <v>175</v>
      </c>
      <c r="E115" t="s">
        <v>328</v>
      </c>
      <c r="F115" t="s">
        <v>329</v>
      </c>
      <c r="G115">
        <v>6.5</v>
      </c>
      <c r="I115">
        <v>5.4</v>
      </c>
      <c r="J115">
        <v>1.35</v>
      </c>
      <c r="K115">
        <v>1.35</v>
      </c>
      <c r="L115">
        <v>1.61</v>
      </c>
      <c r="M115">
        <v>1.34</v>
      </c>
      <c r="R115">
        <v>0.53</v>
      </c>
      <c r="T115" t="s">
        <v>38</v>
      </c>
      <c r="U115" t="s">
        <v>81</v>
      </c>
      <c r="V115" t="b">
        <v>0</v>
      </c>
      <c r="X115" t="s">
        <v>40</v>
      </c>
      <c r="Z115" t="s">
        <v>179</v>
      </c>
      <c r="AB115" t="s">
        <v>65</v>
      </c>
      <c r="AC115" t="s">
        <v>66</v>
      </c>
    </row>
    <row r="116" spans="1:31" x14ac:dyDescent="0.55000000000000004">
      <c r="A116" t="s">
        <v>326</v>
      </c>
      <c r="B116" t="s">
        <v>327</v>
      </c>
      <c r="C116" t="s">
        <v>174</v>
      </c>
      <c r="D116" t="s">
        <v>175</v>
      </c>
      <c r="E116" t="s">
        <v>328</v>
      </c>
      <c r="F116" t="s">
        <v>329</v>
      </c>
      <c r="G116">
        <v>10.9</v>
      </c>
      <c r="I116">
        <v>8.6999999999999993</v>
      </c>
      <c r="J116">
        <v>1.99</v>
      </c>
      <c r="K116">
        <v>1.89</v>
      </c>
      <c r="L116">
        <v>3.08</v>
      </c>
      <c r="M116">
        <v>1.97</v>
      </c>
      <c r="O116">
        <v>1.46</v>
      </c>
      <c r="P116">
        <v>4.3</v>
      </c>
      <c r="Q116">
        <v>4.46</v>
      </c>
      <c r="R116">
        <v>1.06</v>
      </c>
      <c r="T116" t="s">
        <v>38</v>
      </c>
      <c r="U116" t="s">
        <v>81</v>
      </c>
      <c r="V116" t="b">
        <v>0</v>
      </c>
      <c r="X116" t="s">
        <v>40</v>
      </c>
      <c r="Z116" t="s">
        <v>179</v>
      </c>
      <c r="AB116" t="s">
        <v>65</v>
      </c>
      <c r="AC116" t="s">
        <v>66</v>
      </c>
    </row>
    <row r="117" spans="1:31" x14ac:dyDescent="0.55000000000000004">
      <c r="A117" t="s">
        <v>326</v>
      </c>
      <c r="B117" t="s">
        <v>327</v>
      </c>
      <c r="C117" t="s">
        <v>174</v>
      </c>
      <c r="D117" t="s">
        <v>175</v>
      </c>
      <c r="E117" t="s">
        <v>328</v>
      </c>
      <c r="F117" t="s">
        <v>329</v>
      </c>
      <c r="G117">
        <v>6.1</v>
      </c>
      <c r="I117">
        <v>4.8</v>
      </c>
      <c r="J117">
        <v>1.21</v>
      </c>
      <c r="K117">
        <v>1.21</v>
      </c>
      <c r="L117">
        <v>1.47</v>
      </c>
      <c r="M117">
        <v>1.22</v>
      </c>
      <c r="O117">
        <v>0.88</v>
      </c>
      <c r="P117">
        <v>2.54</v>
      </c>
      <c r="Q117">
        <v>2.71</v>
      </c>
      <c r="R117">
        <v>0.5</v>
      </c>
      <c r="T117" t="s">
        <v>38</v>
      </c>
      <c r="U117" t="s">
        <v>81</v>
      </c>
      <c r="V117" t="b">
        <v>0</v>
      </c>
      <c r="X117" t="s">
        <v>40</v>
      </c>
      <c r="Z117" t="s">
        <v>179</v>
      </c>
      <c r="AB117" t="s">
        <v>65</v>
      </c>
      <c r="AC117" t="s">
        <v>66</v>
      </c>
    </row>
    <row r="118" spans="1:31" x14ac:dyDescent="0.55000000000000004">
      <c r="A118" t="s">
        <v>330</v>
      </c>
      <c r="B118" t="s">
        <v>331</v>
      </c>
      <c r="C118" t="s">
        <v>174</v>
      </c>
      <c r="D118" t="s">
        <v>175</v>
      </c>
      <c r="E118" t="s">
        <v>328</v>
      </c>
      <c r="F118" t="s">
        <v>329</v>
      </c>
      <c r="G118">
        <v>7.6</v>
      </c>
      <c r="I118">
        <v>6</v>
      </c>
      <c r="J118">
        <v>1.21</v>
      </c>
      <c r="K118">
        <v>1.21</v>
      </c>
      <c r="L118">
        <v>2.1</v>
      </c>
      <c r="M118">
        <v>1.31</v>
      </c>
      <c r="R118">
        <v>0.56999999999999995</v>
      </c>
      <c r="T118" t="s">
        <v>38</v>
      </c>
      <c r="U118" t="s">
        <v>81</v>
      </c>
      <c r="V118" t="b">
        <v>0</v>
      </c>
      <c r="X118" t="s">
        <v>40</v>
      </c>
      <c r="Z118" t="s">
        <v>179</v>
      </c>
      <c r="AB118" t="s">
        <v>65</v>
      </c>
      <c r="AC118" t="s">
        <v>66</v>
      </c>
      <c r="AE118" t="s">
        <v>332</v>
      </c>
    </row>
    <row r="119" spans="1:31" x14ac:dyDescent="0.55000000000000004">
      <c r="A119" t="s">
        <v>330</v>
      </c>
      <c r="B119" t="s">
        <v>331</v>
      </c>
      <c r="C119" t="s">
        <v>174</v>
      </c>
      <c r="D119" t="s">
        <v>175</v>
      </c>
      <c r="E119" t="s">
        <v>328</v>
      </c>
      <c r="F119" t="s">
        <v>329</v>
      </c>
      <c r="G119">
        <v>5.7</v>
      </c>
      <c r="I119">
        <v>4.5</v>
      </c>
      <c r="J119">
        <v>1.004</v>
      </c>
      <c r="K119">
        <v>0.90600000000000003</v>
      </c>
      <c r="L119">
        <v>1.179</v>
      </c>
      <c r="M119">
        <v>0.93700000000000006</v>
      </c>
      <c r="R119">
        <v>0.49199999999999999</v>
      </c>
      <c r="T119" t="s">
        <v>38</v>
      </c>
      <c r="U119" t="s">
        <v>81</v>
      </c>
      <c r="V119" t="b">
        <v>0</v>
      </c>
      <c r="X119" t="s">
        <v>40</v>
      </c>
      <c r="Z119" t="s">
        <v>179</v>
      </c>
      <c r="AB119" t="s">
        <v>65</v>
      </c>
      <c r="AC119" t="s">
        <v>66</v>
      </c>
      <c r="AE119" t="s">
        <v>332</v>
      </c>
    </row>
    <row r="120" spans="1:31" x14ac:dyDescent="0.55000000000000004">
      <c r="A120" t="s">
        <v>330</v>
      </c>
      <c r="B120" t="s">
        <v>331</v>
      </c>
      <c r="C120" t="s">
        <v>174</v>
      </c>
      <c r="D120" t="s">
        <v>175</v>
      </c>
      <c r="E120" t="s">
        <v>328</v>
      </c>
      <c r="F120" t="s">
        <v>329</v>
      </c>
      <c r="G120">
        <v>9.1999999999999993</v>
      </c>
      <c r="I120">
        <v>7.4</v>
      </c>
      <c r="J120">
        <v>1.35</v>
      </c>
      <c r="K120">
        <v>1.35</v>
      </c>
      <c r="L120">
        <v>2.226</v>
      </c>
      <c r="M120">
        <v>1.4259999999999999</v>
      </c>
      <c r="O120">
        <v>1.17</v>
      </c>
      <c r="P120">
        <v>3.62</v>
      </c>
      <c r="Q120">
        <v>3.73</v>
      </c>
      <c r="R120">
        <v>0.65300000000000002</v>
      </c>
      <c r="T120" t="s">
        <v>38</v>
      </c>
      <c r="U120" t="s">
        <v>81</v>
      </c>
      <c r="V120" t="b">
        <v>0</v>
      </c>
      <c r="X120" t="s">
        <v>40</v>
      </c>
      <c r="Z120" t="s">
        <v>179</v>
      </c>
      <c r="AB120" t="s">
        <v>65</v>
      </c>
      <c r="AC120" t="s">
        <v>66</v>
      </c>
      <c r="AE120" t="s">
        <v>332</v>
      </c>
    </row>
    <row r="121" spans="1:31" x14ac:dyDescent="0.55000000000000004">
      <c r="A121" t="s">
        <v>330</v>
      </c>
      <c r="B121" t="s">
        <v>331</v>
      </c>
      <c r="C121" t="s">
        <v>174</v>
      </c>
      <c r="D121" t="s">
        <v>175</v>
      </c>
      <c r="E121" t="s">
        <v>328</v>
      </c>
      <c r="F121" t="s">
        <v>329</v>
      </c>
      <c r="G121">
        <v>9.1</v>
      </c>
      <c r="I121">
        <v>7.2</v>
      </c>
      <c r="J121">
        <v>1.4910000000000001</v>
      </c>
      <c r="K121">
        <v>1.3859999999999999</v>
      </c>
      <c r="L121">
        <v>2.5259999999999998</v>
      </c>
      <c r="M121">
        <v>1.5209999999999999</v>
      </c>
      <c r="O121">
        <v>1.1100000000000001</v>
      </c>
      <c r="P121">
        <v>3.79</v>
      </c>
      <c r="Q121">
        <v>3.92</v>
      </c>
      <c r="R121">
        <v>0.73199999999999998</v>
      </c>
      <c r="T121" t="s">
        <v>38</v>
      </c>
      <c r="U121" t="s">
        <v>81</v>
      </c>
      <c r="V121" t="b">
        <v>0</v>
      </c>
      <c r="X121" t="s">
        <v>40</v>
      </c>
      <c r="Z121" t="s">
        <v>179</v>
      </c>
      <c r="AB121" t="s">
        <v>65</v>
      </c>
      <c r="AC121" t="s">
        <v>66</v>
      </c>
      <c r="AE121" t="s">
        <v>332</v>
      </c>
    </row>
    <row r="122" spans="1:31" x14ac:dyDescent="0.55000000000000004">
      <c r="A122" t="s">
        <v>330</v>
      </c>
      <c r="B122" t="s">
        <v>331</v>
      </c>
      <c r="C122" t="s">
        <v>174</v>
      </c>
      <c r="D122" t="s">
        <v>175</v>
      </c>
      <c r="E122" t="s">
        <v>328</v>
      </c>
      <c r="F122" t="s">
        <v>329</v>
      </c>
      <c r="G122">
        <v>5</v>
      </c>
      <c r="I122">
        <v>4</v>
      </c>
      <c r="J122">
        <v>0.91200000000000003</v>
      </c>
      <c r="K122">
        <v>0.91200000000000003</v>
      </c>
      <c r="L122">
        <v>1.3839999999999999</v>
      </c>
      <c r="M122">
        <v>1.0009999999999999</v>
      </c>
      <c r="O122">
        <v>0.7</v>
      </c>
      <c r="P122">
        <v>2.0699999999999998</v>
      </c>
      <c r="Q122">
        <v>2.08</v>
      </c>
      <c r="R122">
        <v>0.42099999999999999</v>
      </c>
      <c r="T122" t="s">
        <v>38</v>
      </c>
      <c r="U122" t="s">
        <v>81</v>
      </c>
      <c r="V122" t="b">
        <v>0</v>
      </c>
      <c r="X122" t="s">
        <v>40</v>
      </c>
      <c r="Z122" t="s">
        <v>179</v>
      </c>
      <c r="AB122" t="s">
        <v>65</v>
      </c>
      <c r="AC122" t="s">
        <v>66</v>
      </c>
      <c r="AE122" t="s">
        <v>332</v>
      </c>
    </row>
    <row r="123" spans="1:31" x14ac:dyDescent="0.55000000000000004">
      <c r="A123" t="s">
        <v>330</v>
      </c>
      <c r="B123" t="s">
        <v>331</v>
      </c>
      <c r="C123" t="s">
        <v>174</v>
      </c>
      <c r="D123" t="s">
        <v>175</v>
      </c>
      <c r="E123" t="s">
        <v>328</v>
      </c>
      <c r="F123" t="s">
        <v>329</v>
      </c>
      <c r="G123">
        <v>5.0999999999999996</v>
      </c>
      <c r="I123">
        <v>4.0999999999999996</v>
      </c>
      <c r="J123">
        <v>0.76100000000000001</v>
      </c>
      <c r="K123">
        <v>0.76100000000000001</v>
      </c>
      <c r="L123">
        <v>1.2769999999999999</v>
      </c>
      <c r="M123">
        <v>0.77300000000000002</v>
      </c>
      <c r="O123">
        <v>0.49</v>
      </c>
      <c r="P123">
        <v>1.97</v>
      </c>
      <c r="Q123">
        <v>2</v>
      </c>
      <c r="R123">
        <v>0.36899999999999999</v>
      </c>
      <c r="T123" t="s">
        <v>38</v>
      </c>
      <c r="U123" t="s">
        <v>81</v>
      </c>
      <c r="V123" t="b">
        <v>0</v>
      </c>
      <c r="X123" t="s">
        <v>40</v>
      </c>
      <c r="Z123" t="s">
        <v>179</v>
      </c>
      <c r="AB123" t="s">
        <v>65</v>
      </c>
      <c r="AC123" t="s">
        <v>66</v>
      </c>
      <c r="AE123" t="s">
        <v>332</v>
      </c>
    </row>
    <row r="124" spans="1:31" x14ac:dyDescent="0.55000000000000004">
      <c r="A124" t="s">
        <v>330</v>
      </c>
      <c r="B124" t="s">
        <v>331</v>
      </c>
      <c r="C124" t="s">
        <v>174</v>
      </c>
      <c r="D124" t="s">
        <v>175</v>
      </c>
      <c r="E124" t="s">
        <v>328</v>
      </c>
      <c r="F124" t="s">
        <v>329</v>
      </c>
      <c r="G124">
        <v>7.1</v>
      </c>
      <c r="I124">
        <v>5.7</v>
      </c>
      <c r="J124">
        <v>1</v>
      </c>
      <c r="K124">
        <v>0.98399999999999999</v>
      </c>
      <c r="L124">
        <v>1.448</v>
      </c>
      <c r="M124">
        <v>1.2090000000000001</v>
      </c>
      <c r="R124">
        <v>0.60599999999999998</v>
      </c>
      <c r="T124" t="s">
        <v>38</v>
      </c>
      <c r="U124" t="s">
        <v>81</v>
      </c>
      <c r="V124" t="b">
        <v>0</v>
      </c>
      <c r="X124" t="s">
        <v>40</v>
      </c>
      <c r="Z124" t="s">
        <v>179</v>
      </c>
      <c r="AB124" t="s">
        <v>65</v>
      </c>
      <c r="AC124" t="s">
        <v>66</v>
      </c>
      <c r="AE124" t="s">
        <v>332</v>
      </c>
    </row>
    <row r="125" spans="1:31" x14ac:dyDescent="0.55000000000000004">
      <c r="A125" t="s">
        <v>330</v>
      </c>
      <c r="B125" t="s">
        <v>331</v>
      </c>
      <c r="C125" t="s">
        <v>174</v>
      </c>
      <c r="D125" t="s">
        <v>175</v>
      </c>
      <c r="E125" t="s">
        <v>328</v>
      </c>
      <c r="F125" t="s">
        <v>329</v>
      </c>
      <c r="G125">
        <v>7.7</v>
      </c>
      <c r="I125">
        <v>6.2</v>
      </c>
      <c r="J125">
        <v>1.363</v>
      </c>
      <c r="K125">
        <v>1.2390000000000001</v>
      </c>
      <c r="L125">
        <v>1.9179999999999999</v>
      </c>
      <c r="M125">
        <v>1.36</v>
      </c>
      <c r="O125">
        <v>0.86</v>
      </c>
      <c r="P125">
        <v>3.02</v>
      </c>
      <c r="Q125">
        <v>3.07</v>
      </c>
      <c r="R125">
        <v>0.65100000000000002</v>
      </c>
      <c r="T125" t="s">
        <v>38</v>
      </c>
      <c r="U125" t="s">
        <v>81</v>
      </c>
      <c r="V125" t="b">
        <v>0</v>
      </c>
      <c r="X125" t="s">
        <v>40</v>
      </c>
      <c r="Z125" t="s">
        <v>179</v>
      </c>
      <c r="AB125" t="s">
        <v>65</v>
      </c>
      <c r="AC125" t="s">
        <v>66</v>
      </c>
      <c r="AE125" t="s">
        <v>332</v>
      </c>
    </row>
    <row r="126" spans="1:31" x14ac:dyDescent="0.55000000000000004">
      <c r="A126" t="s">
        <v>330</v>
      </c>
      <c r="B126" t="s">
        <v>331</v>
      </c>
      <c r="C126" t="s">
        <v>174</v>
      </c>
      <c r="D126" t="s">
        <v>175</v>
      </c>
      <c r="E126" t="s">
        <v>328</v>
      </c>
      <c r="F126" t="s">
        <v>329</v>
      </c>
      <c r="G126">
        <v>13.538</v>
      </c>
      <c r="I126">
        <v>11</v>
      </c>
      <c r="J126">
        <v>1.806</v>
      </c>
      <c r="K126">
        <v>1.806</v>
      </c>
      <c r="L126">
        <v>2.649</v>
      </c>
      <c r="M126">
        <v>1.893</v>
      </c>
      <c r="R126">
        <v>1.1060000000000001</v>
      </c>
      <c r="T126" t="s">
        <v>38</v>
      </c>
      <c r="U126" t="s">
        <v>81</v>
      </c>
      <c r="V126" t="b">
        <v>0</v>
      </c>
      <c r="X126" t="s">
        <v>40</v>
      </c>
      <c r="Z126" t="s">
        <v>179</v>
      </c>
      <c r="AB126" t="s">
        <v>65</v>
      </c>
      <c r="AC126" t="s">
        <v>66</v>
      </c>
      <c r="AE126" t="s">
        <v>332</v>
      </c>
    </row>
    <row r="127" spans="1:31" x14ac:dyDescent="0.55000000000000004">
      <c r="A127" t="s">
        <v>333</v>
      </c>
      <c r="B127" t="s">
        <v>334</v>
      </c>
      <c r="C127" t="s">
        <v>174</v>
      </c>
      <c r="D127" t="s">
        <v>175</v>
      </c>
      <c r="E127" t="s">
        <v>335</v>
      </c>
      <c r="F127" t="s">
        <v>336</v>
      </c>
      <c r="G127">
        <v>13.12</v>
      </c>
      <c r="H127">
        <v>12.83</v>
      </c>
      <c r="I127">
        <v>10.23</v>
      </c>
      <c r="J127">
        <v>2.9</v>
      </c>
      <c r="K127">
        <v>2.27</v>
      </c>
      <c r="L127">
        <v>2.11</v>
      </c>
      <c r="M127">
        <v>3.19</v>
      </c>
      <c r="O127">
        <v>2.0699999999999998</v>
      </c>
      <c r="Q127">
        <v>5.1100000000000003</v>
      </c>
      <c r="R127">
        <v>0.87</v>
      </c>
      <c r="T127" t="s">
        <v>38</v>
      </c>
      <c r="U127" t="s">
        <v>81</v>
      </c>
      <c r="V127" t="b">
        <v>0</v>
      </c>
      <c r="X127" t="s">
        <v>40</v>
      </c>
      <c r="Z127" t="s">
        <v>337</v>
      </c>
      <c r="AB127" t="s">
        <v>65</v>
      </c>
      <c r="AC127" t="s">
        <v>45</v>
      </c>
    </row>
    <row r="128" spans="1:31" x14ac:dyDescent="0.55000000000000004">
      <c r="A128" t="s">
        <v>338</v>
      </c>
      <c r="B128" t="s">
        <v>339</v>
      </c>
      <c r="C128" t="s">
        <v>174</v>
      </c>
      <c r="D128" t="s">
        <v>175</v>
      </c>
      <c r="E128" t="s">
        <v>340</v>
      </c>
      <c r="F128" t="s">
        <v>341</v>
      </c>
      <c r="G128">
        <v>55.5</v>
      </c>
      <c r="H128">
        <v>50.8</v>
      </c>
      <c r="I128">
        <v>43.3</v>
      </c>
      <c r="J128">
        <v>14.48</v>
      </c>
      <c r="K128">
        <v>10.018000000000001</v>
      </c>
      <c r="L128">
        <v>12.57</v>
      </c>
      <c r="M128">
        <v>14.13</v>
      </c>
      <c r="R128">
        <v>4.76</v>
      </c>
      <c r="T128" t="s">
        <v>38</v>
      </c>
      <c r="U128" t="s">
        <v>39</v>
      </c>
      <c r="V128" t="b">
        <v>0</v>
      </c>
      <c r="X128" t="s">
        <v>40</v>
      </c>
      <c r="Y128" t="s">
        <v>342</v>
      </c>
      <c r="Z128" t="s">
        <v>68</v>
      </c>
      <c r="AB128" t="s">
        <v>65</v>
      </c>
      <c r="AC128" t="s">
        <v>78</v>
      </c>
      <c r="AE128" t="s">
        <v>343</v>
      </c>
    </row>
    <row r="129" spans="1:31" x14ac:dyDescent="0.55000000000000004">
      <c r="A129" t="s">
        <v>338</v>
      </c>
      <c r="B129" t="s">
        <v>344</v>
      </c>
      <c r="C129" t="s">
        <v>174</v>
      </c>
      <c r="D129" t="s">
        <v>175</v>
      </c>
      <c r="E129" t="s">
        <v>340</v>
      </c>
      <c r="F129" t="s">
        <v>341</v>
      </c>
      <c r="G129">
        <v>14.148999999999999</v>
      </c>
      <c r="H129">
        <v>13.163</v>
      </c>
      <c r="I129">
        <v>11.369</v>
      </c>
      <c r="J129">
        <v>3.4950000000000001</v>
      </c>
      <c r="K129">
        <v>2.488</v>
      </c>
      <c r="L129">
        <v>3.0470000000000002</v>
      </c>
      <c r="M129">
        <v>3.4950000000000001</v>
      </c>
      <c r="R129">
        <v>1.248</v>
      </c>
      <c r="T129" t="s">
        <v>38</v>
      </c>
      <c r="U129" t="s">
        <v>39</v>
      </c>
      <c r="V129" t="b">
        <v>0</v>
      </c>
      <c r="W129" t="s">
        <v>100</v>
      </c>
      <c r="X129" t="s">
        <v>40</v>
      </c>
      <c r="Z129" t="s">
        <v>345</v>
      </c>
      <c r="AB129" t="s">
        <v>65</v>
      </c>
      <c r="AC129" t="s">
        <v>66</v>
      </c>
    </row>
    <row r="130" spans="1:31" x14ac:dyDescent="0.55000000000000004">
      <c r="A130" t="s">
        <v>338</v>
      </c>
      <c r="B130" t="s">
        <v>344</v>
      </c>
      <c r="C130" t="s">
        <v>174</v>
      </c>
      <c r="D130" t="s">
        <v>175</v>
      </c>
      <c r="E130" t="s">
        <v>340</v>
      </c>
      <c r="F130" t="s">
        <v>341</v>
      </c>
      <c r="G130">
        <v>82.1</v>
      </c>
      <c r="H130">
        <v>78.400000000000006</v>
      </c>
      <c r="I130">
        <v>65.7</v>
      </c>
      <c r="J130">
        <v>21.7</v>
      </c>
      <c r="K130">
        <v>15.4</v>
      </c>
      <c r="L130">
        <v>15.51</v>
      </c>
      <c r="M130">
        <v>21.19</v>
      </c>
      <c r="R130">
        <v>5.84</v>
      </c>
      <c r="T130" t="s">
        <v>38</v>
      </c>
      <c r="U130" t="s">
        <v>39</v>
      </c>
      <c r="V130" t="b">
        <v>0</v>
      </c>
      <c r="X130" t="s">
        <v>40</v>
      </c>
      <c r="Y130" t="s">
        <v>346</v>
      </c>
      <c r="Z130" t="s">
        <v>68</v>
      </c>
      <c r="AB130" t="s">
        <v>65</v>
      </c>
      <c r="AC130" t="s">
        <v>78</v>
      </c>
    </row>
    <row r="131" spans="1:31" x14ac:dyDescent="0.55000000000000004">
      <c r="A131" t="s">
        <v>338</v>
      </c>
      <c r="B131" t="s">
        <v>344</v>
      </c>
      <c r="C131" t="s">
        <v>174</v>
      </c>
      <c r="D131" t="s">
        <v>175</v>
      </c>
      <c r="E131" t="s">
        <v>340</v>
      </c>
      <c r="F131" t="s">
        <v>341</v>
      </c>
      <c r="G131">
        <v>87</v>
      </c>
      <c r="H131">
        <v>81.3</v>
      </c>
      <c r="I131">
        <v>68.3</v>
      </c>
      <c r="J131">
        <v>23.5</v>
      </c>
      <c r="K131">
        <v>16.8</v>
      </c>
      <c r="L131">
        <v>15.14</v>
      </c>
      <c r="M131">
        <v>20.45</v>
      </c>
      <c r="R131">
        <v>5.1100000000000003</v>
      </c>
      <c r="T131" t="s">
        <v>38</v>
      </c>
      <c r="U131" t="s">
        <v>39</v>
      </c>
      <c r="V131" t="b">
        <v>0</v>
      </c>
      <c r="X131" t="s">
        <v>40</v>
      </c>
      <c r="Y131" t="s">
        <v>347</v>
      </c>
      <c r="Z131" t="s">
        <v>68</v>
      </c>
      <c r="AB131" t="s">
        <v>65</v>
      </c>
      <c r="AC131" t="s">
        <v>78</v>
      </c>
      <c r="AE131" t="s">
        <v>348</v>
      </c>
    </row>
    <row r="132" spans="1:31" x14ac:dyDescent="0.55000000000000004">
      <c r="A132" t="s">
        <v>338</v>
      </c>
      <c r="B132" t="s">
        <v>344</v>
      </c>
      <c r="C132" t="s">
        <v>174</v>
      </c>
      <c r="D132" t="s">
        <v>175</v>
      </c>
      <c r="E132" t="s">
        <v>340</v>
      </c>
      <c r="F132" t="s">
        <v>341</v>
      </c>
      <c r="G132">
        <v>93</v>
      </c>
      <c r="H132">
        <v>89</v>
      </c>
      <c r="I132">
        <v>78</v>
      </c>
      <c r="J132">
        <v>24</v>
      </c>
      <c r="K132">
        <v>18</v>
      </c>
      <c r="L132">
        <v>18.559999999999999</v>
      </c>
      <c r="M132">
        <v>24.94</v>
      </c>
      <c r="R132">
        <v>8.3784038861901493</v>
      </c>
      <c r="T132" t="s">
        <v>38</v>
      </c>
      <c r="U132" t="s">
        <v>39</v>
      </c>
      <c r="V132" t="b">
        <v>0</v>
      </c>
      <c r="X132" t="s">
        <v>40</v>
      </c>
      <c r="Y132" t="s">
        <v>349</v>
      </c>
      <c r="Z132" t="s">
        <v>68</v>
      </c>
      <c r="AB132" t="s">
        <v>65</v>
      </c>
      <c r="AC132" t="s">
        <v>78</v>
      </c>
    </row>
    <row r="133" spans="1:31" x14ac:dyDescent="0.55000000000000004">
      <c r="A133" t="s">
        <v>338</v>
      </c>
      <c r="B133" t="s">
        <v>344</v>
      </c>
      <c r="C133" t="s">
        <v>174</v>
      </c>
      <c r="D133" t="s">
        <v>175</v>
      </c>
      <c r="E133" t="s">
        <v>340</v>
      </c>
      <c r="F133" t="s">
        <v>341</v>
      </c>
      <c r="G133">
        <v>60</v>
      </c>
      <c r="H133">
        <v>56.3</v>
      </c>
      <c r="I133">
        <v>46.5</v>
      </c>
      <c r="J133">
        <v>16.2</v>
      </c>
      <c r="K133">
        <v>11.353</v>
      </c>
      <c r="L133">
        <v>10.77</v>
      </c>
      <c r="M133">
        <v>15.63</v>
      </c>
      <c r="R133">
        <v>4.5599999999999996</v>
      </c>
      <c r="T133" t="s">
        <v>38</v>
      </c>
      <c r="U133" t="s">
        <v>39</v>
      </c>
      <c r="V133" t="b">
        <v>0</v>
      </c>
      <c r="X133" t="s">
        <v>40</v>
      </c>
      <c r="Y133" t="s">
        <v>350</v>
      </c>
      <c r="Z133" t="s">
        <v>68</v>
      </c>
      <c r="AB133" t="s">
        <v>65</v>
      </c>
      <c r="AC133" t="s">
        <v>78</v>
      </c>
    </row>
    <row r="134" spans="1:31" x14ac:dyDescent="0.55000000000000004">
      <c r="A134" t="s">
        <v>338</v>
      </c>
      <c r="B134" t="s">
        <v>344</v>
      </c>
      <c r="C134" t="s">
        <v>174</v>
      </c>
      <c r="D134" t="s">
        <v>175</v>
      </c>
      <c r="E134" t="s">
        <v>340</v>
      </c>
      <c r="F134" t="s">
        <v>341</v>
      </c>
      <c r="G134">
        <v>62</v>
      </c>
      <c r="H134">
        <v>58.5</v>
      </c>
      <c r="I134">
        <v>47.7</v>
      </c>
      <c r="J134">
        <v>16</v>
      </c>
      <c r="K134">
        <v>10.263999999999999</v>
      </c>
      <c r="L134">
        <v>10.27</v>
      </c>
      <c r="M134">
        <v>15.35</v>
      </c>
      <c r="R134">
        <v>4.37</v>
      </c>
      <c r="T134" t="s">
        <v>38</v>
      </c>
      <c r="U134" t="s">
        <v>39</v>
      </c>
      <c r="V134" t="b">
        <v>0</v>
      </c>
      <c r="X134" t="s">
        <v>40</v>
      </c>
      <c r="Y134" t="s">
        <v>351</v>
      </c>
      <c r="Z134" t="s">
        <v>68</v>
      </c>
      <c r="AB134" t="s">
        <v>65</v>
      </c>
      <c r="AC134" t="s">
        <v>78</v>
      </c>
      <c r="AE134" t="s">
        <v>352</v>
      </c>
    </row>
    <row r="135" spans="1:31" x14ac:dyDescent="0.55000000000000004">
      <c r="A135" t="s">
        <v>353</v>
      </c>
      <c r="B135" t="s">
        <v>354</v>
      </c>
      <c r="C135" t="s">
        <v>174</v>
      </c>
      <c r="D135" t="s">
        <v>175</v>
      </c>
      <c r="E135" t="s">
        <v>340</v>
      </c>
      <c r="F135" t="s">
        <v>355</v>
      </c>
      <c r="G135">
        <v>53.3</v>
      </c>
      <c r="I135">
        <v>43.5</v>
      </c>
      <c r="J135">
        <v>13.984999999999999</v>
      </c>
      <c r="K135">
        <v>11.456</v>
      </c>
      <c r="L135">
        <v>13.141999999999999</v>
      </c>
      <c r="M135">
        <v>14.41</v>
      </c>
      <c r="O135">
        <v>14.97</v>
      </c>
      <c r="Q135">
        <v>32.47</v>
      </c>
      <c r="R135">
        <v>5.0199999999999996</v>
      </c>
      <c r="T135" t="s">
        <v>38</v>
      </c>
      <c r="U135" t="s">
        <v>62</v>
      </c>
      <c r="V135" t="b">
        <v>0</v>
      </c>
      <c r="X135" t="s">
        <v>40</v>
      </c>
      <c r="Z135" t="s">
        <v>179</v>
      </c>
      <c r="AB135" t="s">
        <v>65</v>
      </c>
      <c r="AC135" t="s">
        <v>66</v>
      </c>
    </row>
    <row r="136" spans="1:31" x14ac:dyDescent="0.55000000000000004">
      <c r="A136" t="s">
        <v>353</v>
      </c>
      <c r="B136" t="s">
        <v>356</v>
      </c>
      <c r="C136" t="s">
        <v>174</v>
      </c>
      <c r="D136" t="s">
        <v>175</v>
      </c>
      <c r="E136" t="s">
        <v>340</v>
      </c>
      <c r="F136" t="s">
        <v>355</v>
      </c>
      <c r="G136">
        <v>92.245999999999995</v>
      </c>
      <c r="I136">
        <v>72.400000000000006</v>
      </c>
      <c r="J136">
        <v>25.099</v>
      </c>
      <c r="K136">
        <v>20.837</v>
      </c>
      <c r="L136">
        <v>28.062999999999999</v>
      </c>
      <c r="M136">
        <v>23.37</v>
      </c>
      <c r="O136">
        <v>24.01</v>
      </c>
      <c r="P136">
        <v>52.76</v>
      </c>
      <c r="Q136">
        <v>54.27</v>
      </c>
      <c r="R136">
        <v>10.76</v>
      </c>
      <c r="T136" t="s">
        <v>38</v>
      </c>
      <c r="U136" t="s">
        <v>62</v>
      </c>
      <c r="V136" t="b">
        <v>0</v>
      </c>
      <c r="X136" t="s">
        <v>40</v>
      </c>
      <c r="Y136" t="s">
        <v>357</v>
      </c>
      <c r="Z136" t="s">
        <v>358</v>
      </c>
      <c r="AB136" t="s">
        <v>65</v>
      </c>
      <c r="AC136" t="s">
        <v>66</v>
      </c>
    </row>
    <row r="137" spans="1:31" x14ac:dyDescent="0.55000000000000004">
      <c r="A137" t="s">
        <v>359</v>
      </c>
      <c r="B137" t="s">
        <v>360</v>
      </c>
      <c r="C137" t="s">
        <v>174</v>
      </c>
      <c r="D137" t="s">
        <v>175</v>
      </c>
      <c r="E137" t="s">
        <v>340</v>
      </c>
      <c r="F137" t="s">
        <v>361</v>
      </c>
      <c r="G137">
        <v>97.34</v>
      </c>
      <c r="H137">
        <v>80</v>
      </c>
      <c r="I137">
        <v>73.900000000000006</v>
      </c>
      <c r="J137">
        <v>19.213999999999999</v>
      </c>
      <c r="K137">
        <v>16.257999999999999</v>
      </c>
      <c r="L137">
        <v>17.736000000000001</v>
      </c>
      <c r="M137">
        <v>14.5925724637681</v>
      </c>
      <c r="O137">
        <v>23.160688405797099</v>
      </c>
      <c r="P137">
        <v>35.878985507246398</v>
      </c>
      <c r="Q137">
        <v>43.108333333333299</v>
      </c>
      <c r="R137">
        <v>7.3632246376811601</v>
      </c>
      <c r="T137" t="s">
        <v>38</v>
      </c>
      <c r="U137" t="s">
        <v>62</v>
      </c>
      <c r="V137" t="b">
        <v>0</v>
      </c>
      <c r="X137" t="s">
        <v>40</v>
      </c>
      <c r="Y137" t="s">
        <v>362</v>
      </c>
      <c r="Z137" t="s">
        <v>363</v>
      </c>
      <c r="AB137" t="s">
        <v>65</v>
      </c>
      <c r="AC137" t="s">
        <v>45</v>
      </c>
      <c r="AE137" t="s">
        <v>364</v>
      </c>
    </row>
    <row r="138" spans="1:31" x14ac:dyDescent="0.55000000000000004">
      <c r="A138" t="s">
        <v>359</v>
      </c>
      <c r="B138" t="s">
        <v>360</v>
      </c>
      <c r="C138" t="s">
        <v>174</v>
      </c>
      <c r="D138" t="s">
        <v>175</v>
      </c>
      <c r="E138" t="s">
        <v>340</v>
      </c>
      <c r="F138" t="s">
        <v>361</v>
      </c>
      <c r="G138">
        <v>54.6</v>
      </c>
      <c r="H138">
        <v>45.5</v>
      </c>
      <c r="I138">
        <v>42.04</v>
      </c>
      <c r="J138">
        <v>11.224679999999999</v>
      </c>
      <c r="K138">
        <v>9.5430799999999998</v>
      </c>
      <c r="L138">
        <v>10.257759999999999</v>
      </c>
      <c r="M138">
        <v>8.67</v>
      </c>
      <c r="O138">
        <v>13.92</v>
      </c>
      <c r="Q138">
        <v>24.24</v>
      </c>
      <c r="R138">
        <v>4.6243999999999996</v>
      </c>
      <c r="T138" t="s">
        <v>38</v>
      </c>
      <c r="U138" t="s">
        <v>62</v>
      </c>
      <c r="V138" t="b">
        <v>0</v>
      </c>
      <c r="X138" t="s">
        <v>40</v>
      </c>
      <c r="Y138" t="s">
        <v>365</v>
      </c>
      <c r="Z138" t="s">
        <v>366</v>
      </c>
      <c r="AB138" t="s">
        <v>65</v>
      </c>
      <c r="AC138" t="s">
        <v>45</v>
      </c>
      <c r="AE138" t="s">
        <v>367</v>
      </c>
    </row>
    <row r="139" spans="1:31" x14ac:dyDescent="0.55000000000000004">
      <c r="A139" t="s">
        <v>368</v>
      </c>
      <c r="B139" t="s">
        <v>369</v>
      </c>
      <c r="C139" t="s">
        <v>174</v>
      </c>
      <c r="D139" t="s">
        <v>175</v>
      </c>
      <c r="E139" t="s">
        <v>340</v>
      </c>
      <c r="F139" t="s">
        <v>370</v>
      </c>
      <c r="G139">
        <v>39.74</v>
      </c>
      <c r="I139">
        <v>32.68</v>
      </c>
      <c r="J139">
        <v>10.18</v>
      </c>
      <c r="K139">
        <v>5.2</v>
      </c>
      <c r="L139">
        <v>6.05</v>
      </c>
      <c r="M139">
        <v>10.82</v>
      </c>
      <c r="T139" t="s">
        <v>131</v>
      </c>
      <c r="U139" t="s">
        <v>97</v>
      </c>
      <c r="V139" t="b">
        <v>0</v>
      </c>
      <c r="X139" t="s">
        <v>371</v>
      </c>
      <c r="Z139" t="s">
        <v>372</v>
      </c>
      <c r="AB139" t="s">
        <v>65</v>
      </c>
      <c r="AC139" t="s">
        <v>54</v>
      </c>
    </row>
    <row r="140" spans="1:31" x14ac:dyDescent="0.55000000000000004">
      <c r="A140" t="s">
        <v>368</v>
      </c>
      <c r="B140" t="s">
        <v>373</v>
      </c>
      <c r="C140" t="s">
        <v>174</v>
      </c>
      <c r="D140" t="s">
        <v>175</v>
      </c>
      <c r="E140" t="s">
        <v>340</v>
      </c>
      <c r="F140" t="s">
        <v>370</v>
      </c>
      <c r="G140">
        <v>35.523000000000003</v>
      </c>
      <c r="H140">
        <v>33.14</v>
      </c>
      <c r="I140">
        <v>30.5</v>
      </c>
      <c r="J140">
        <v>9.5380000000000003</v>
      </c>
      <c r="K140">
        <v>5.173</v>
      </c>
      <c r="L140">
        <v>4.476</v>
      </c>
      <c r="M140">
        <v>8.7799999999999994</v>
      </c>
      <c r="O140">
        <v>13.12</v>
      </c>
      <c r="Q140">
        <v>21.34</v>
      </c>
      <c r="R140">
        <v>1.79</v>
      </c>
      <c r="T140" t="s">
        <v>131</v>
      </c>
      <c r="U140" t="s">
        <v>97</v>
      </c>
      <c r="V140" t="b">
        <v>0</v>
      </c>
      <c r="X140" t="s">
        <v>40</v>
      </c>
      <c r="Z140" t="s">
        <v>374</v>
      </c>
      <c r="AB140" t="s">
        <v>65</v>
      </c>
      <c r="AC140" t="s">
        <v>66</v>
      </c>
    </row>
    <row r="141" spans="1:31" x14ac:dyDescent="0.55000000000000004">
      <c r="A141" t="s">
        <v>368</v>
      </c>
      <c r="B141" t="s">
        <v>375</v>
      </c>
      <c r="C141" t="s">
        <v>174</v>
      </c>
      <c r="D141" t="s">
        <v>175</v>
      </c>
      <c r="E141" t="s">
        <v>340</v>
      </c>
      <c r="F141" t="s">
        <v>370</v>
      </c>
      <c r="G141">
        <v>104</v>
      </c>
      <c r="H141">
        <v>101</v>
      </c>
      <c r="I141">
        <v>91</v>
      </c>
      <c r="J141">
        <v>23.204999999999998</v>
      </c>
      <c r="K141">
        <v>14.544</v>
      </c>
      <c r="L141">
        <v>13.02</v>
      </c>
      <c r="M141">
        <v>22.75</v>
      </c>
      <c r="O141">
        <v>30.85</v>
      </c>
      <c r="Q141">
        <v>63.54</v>
      </c>
      <c r="R141">
        <v>5.46</v>
      </c>
      <c r="T141" t="s">
        <v>131</v>
      </c>
      <c r="U141" t="s">
        <v>97</v>
      </c>
      <c r="V141" t="b">
        <v>0</v>
      </c>
      <c r="X141" t="s">
        <v>40</v>
      </c>
      <c r="Z141" t="s">
        <v>376</v>
      </c>
      <c r="AB141" t="s">
        <v>65</v>
      </c>
      <c r="AC141" t="s">
        <v>45</v>
      </c>
    </row>
    <row r="142" spans="1:31" x14ac:dyDescent="0.55000000000000004">
      <c r="A142" t="s">
        <v>368</v>
      </c>
      <c r="B142" t="s">
        <v>375</v>
      </c>
      <c r="C142" t="s">
        <v>174</v>
      </c>
      <c r="D142" t="s">
        <v>175</v>
      </c>
      <c r="E142" t="s">
        <v>340</v>
      </c>
      <c r="F142" t="s">
        <v>370</v>
      </c>
      <c r="G142">
        <v>100</v>
      </c>
      <c r="H142">
        <v>93.5</v>
      </c>
      <c r="I142">
        <v>85</v>
      </c>
      <c r="J142">
        <v>23.400500000000001</v>
      </c>
      <c r="K142">
        <v>12.103999999999999</v>
      </c>
      <c r="L142">
        <v>11.092499999999999</v>
      </c>
      <c r="M142">
        <v>24.004000000000001</v>
      </c>
      <c r="O142">
        <v>27.47</v>
      </c>
      <c r="P142">
        <v>57.000999999999998</v>
      </c>
      <c r="Q142">
        <v>60.88</v>
      </c>
      <c r="R142">
        <v>5.1509999999999998</v>
      </c>
      <c r="T142" t="s">
        <v>131</v>
      </c>
      <c r="U142" t="s">
        <v>97</v>
      </c>
      <c r="V142" t="b">
        <v>0</v>
      </c>
      <c r="X142" t="s">
        <v>40</v>
      </c>
      <c r="Y142" t="s">
        <v>377</v>
      </c>
      <c r="Z142" t="s">
        <v>378</v>
      </c>
      <c r="AB142" t="s">
        <v>65</v>
      </c>
      <c r="AC142" t="s">
        <v>45</v>
      </c>
    </row>
    <row r="143" spans="1:31" x14ac:dyDescent="0.55000000000000004">
      <c r="A143" t="s">
        <v>368</v>
      </c>
      <c r="B143" t="s">
        <v>375</v>
      </c>
      <c r="C143" t="s">
        <v>174</v>
      </c>
      <c r="D143" t="s">
        <v>175</v>
      </c>
      <c r="E143" t="s">
        <v>340</v>
      </c>
      <c r="F143" t="s">
        <v>370</v>
      </c>
      <c r="G143">
        <v>93.5</v>
      </c>
      <c r="H143">
        <v>88</v>
      </c>
      <c r="I143">
        <v>81.2</v>
      </c>
      <c r="J143">
        <v>23.466799999999999</v>
      </c>
      <c r="K143">
        <v>13.33304</v>
      </c>
      <c r="L143">
        <v>11.27056</v>
      </c>
      <c r="M143">
        <v>22.703520000000001</v>
      </c>
      <c r="O143">
        <v>27.51868</v>
      </c>
      <c r="P143">
        <v>54.501440000000002</v>
      </c>
      <c r="Q143">
        <v>57.400280000000002</v>
      </c>
      <c r="R143">
        <v>4.6771200000000004</v>
      </c>
      <c r="T143" t="s">
        <v>131</v>
      </c>
      <c r="U143" t="s">
        <v>97</v>
      </c>
      <c r="V143" t="b">
        <v>0</v>
      </c>
      <c r="X143" t="s">
        <v>40</v>
      </c>
      <c r="Y143" t="s">
        <v>379</v>
      </c>
      <c r="Z143" t="s">
        <v>378</v>
      </c>
      <c r="AB143" t="s">
        <v>65</v>
      </c>
      <c r="AC143" t="s">
        <v>54</v>
      </c>
    </row>
    <row r="144" spans="1:31" x14ac:dyDescent="0.55000000000000004">
      <c r="A144" t="s">
        <v>368</v>
      </c>
      <c r="B144" t="s">
        <v>375</v>
      </c>
      <c r="C144" t="s">
        <v>174</v>
      </c>
      <c r="D144" t="s">
        <v>175</v>
      </c>
      <c r="E144" t="s">
        <v>340</v>
      </c>
      <c r="F144" t="s">
        <v>370</v>
      </c>
      <c r="G144">
        <v>100.6</v>
      </c>
      <c r="H144">
        <v>93.4</v>
      </c>
      <c r="I144">
        <v>85.7</v>
      </c>
      <c r="J144">
        <v>23.738900000000001</v>
      </c>
      <c r="K144">
        <v>13.317780000000001</v>
      </c>
      <c r="L144">
        <v>11.67234</v>
      </c>
      <c r="M144">
        <v>23.173279999999998</v>
      </c>
      <c r="O144">
        <v>28.80377</v>
      </c>
      <c r="P144">
        <v>57.196179999999998</v>
      </c>
      <c r="Q144">
        <v>59.698619999999998</v>
      </c>
      <c r="R144">
        <v>5.5790699999999998</v>
      </c>
      <c r="T144" t="s">
        <v>131</v>
      </c>
      <c r="U144" t="s">
        <v>97</v>
      </c>
      <c r="V144" t="b">
        <v>0</v>
      </c>
      <c r="X144" t="s">
        <v>40</v>
      </c>
      <c r="Y144" t="s">
        <v>380</v>
      </c>
      <c r="Z144" t="s">
        <v>378</v>
      </c>
      <c r="AB144" t="s">
        <v>65</v>
      </c>
      <c r="AC144" t="s">
        <v>54</v>
      </c>
    </row>
    <row r="145" spans="1:31" x14ac:dyDescent="0.55000000000000004">
      <c r="A145" t="s">
        <v>368</v>
      </c>
      <c r="B145" t="s">
        <v>375</v>
      </c>
      <c r="C145" t="s">
        <v>174</v>
      </c>
      <c r="D145" t="s">
        <v>175</v>
      </c>
      <c r="E145" t="s">
        <v>340</v>
      </c>
      <c r="F145" t="s">
        <v>370</v>
      </c>
      <c r="G145">
        <v>91.6</v>
      </c>
      <c r="H145">
        <v>85.4</v>
      </c>
      <c r="I145">
        <v>80</v>
      </c>
      <c r="J145">
        <v>22.8</v>
      </c>
      <c r="K145">
        <v>13.096</v>
      </c>
      <c r="L145">
        <v>10.904</v>
      </c>
      <c r="M145">
        <v>21.504000000000001</v>
      </c>
      <c r="O145">
        <v>27</v>
      </c>
      <c r="P145">
        <v>54.503999999999998</v>
      </c>
      <c r="Q145">
        <v>57</v>
      </c>
      <c r="R145">
        <v>5.2</v>
      </c>
      <c r="T145" t="s">
        <v>131</v>
      </c>
      <c r="U145" t="s">
        <v>97</v>
      </c>
      <c r="V145" t="b">
        <v>0</v>
      </c>
      <c r="X145" t="s">
        <v>40</v>
      </c>
      <c r="Z145" t="s">
        <v>378</v>
      </c>
      <c r="AB145" t="s">
        <v>65</v>
      </c>
      <c r="AC145" t="s">
        <v>54</v>
      </c>
    </row>
    <row r="146" spans="1:31" x14ac:dyDescent="0.55000000000000004">
      <c r="A146" t="s">
        <v>368</v>
      </c>
      <c r="B146" t="s">
        <v>381</v>
      </c>
      <c r="C146" t="s">
        <v>174</v>
      </c>
      <c r="D146" t="s">
        <v>175</v>
      </c>
      <c r="E146" t="s">
        <v>340</v>
      </c>
      <c r="F146" t="s">
        <v>370</v>
      </c>
      <c r="G146">
        <v>144.5</v>
      </c>
      <c r="H146">
        <v>132</v>
      </c>
      <c r="I146">
        <v>121</v>
      </c>
      <c r="J146">
        <v>41.1</v>
      </c>
      <c r="K146">
        <v>19.100000000000001</v>
      </c>
      <c r="L146">
        <v>22.2</v>
      </c>
      <c r="O146">
        <v>47.2</v>
      </c>
      <c r="Q146">
        <v>90.9</v>
      </c>
      <c r="R146">
        <v>9.4</v>
      </c>
      <c r="T146" t="s">
        <v>131</v>
      </c>
      <c r="U146" t="s">
        <v>97</v>
      </c>
      <c r="V146" t="b">
        <v>0</v>
      </c>
      <c r="X146" t="s">
        <v>40</v>
      </c>
      <c r="Z146" t="s">
        <v>382</v>
      </c>
      <c r="AB146" t="s">
        <v>65</v>
      </c>
      <c r="AC146" t="s">
        <v>54</v>
      </c>
      <c r="AE146" t="s">
        <v>383</v>
      </c>
    </row>
    <row r="147" spans="1:31" x14ac:dyDescent="0.55000000000000004">
      <c r="A147" t="s">
        <v>368</v>
      </c>
      <c r="B147" t="s">
        <v>381</v>
      </c>
      <c r="C147" t="s">
        <v>174</v>
      </c>
      <c r="D147" t="s">
        <v>175</v>
      </c>
      <c r="E147" t="s">
        <v>340</v>
      </c>
      <c r="F147" t="s">
        <v>370</v>
      </c>
      <c r="G147">
        <v>96.5</v>
      </c>
      <c r="H147">
        <v>91</v>
      </c>
      <c r="I147">
        <v>83.5</v>
      </c>
      <c r="J147">
        <v>23.3</v>
      </c>
      <c r="K147">
        <v>12.2</v>
      </c>
      <c r="L147">
        <v>13.6</v>
      </c>
      <c r="O147">
        <v>30.8</v>
      </c>
      <c r="Q147">
        <v>62</v>
      </c>
      <c r="R147">
        <v>5.8</v>
      </c>
      <c r="T147" t="s">
        <v>131</v>
      </c>
      <c r="U147" t="s">
        <v>97</v>
      </c>
      <c r="V147" t="b">
        <v>0</v>
      </c>
      <c r="X147" t="s">
        <v>40</v>
      </c>
      <c r="Z147" t="s">
        <v>382</v>
      </c>
      <c r="AB147" t="s">
        <v>65</v>
      </c>
      <c r="AC147" t="s">
        <v>54</v>
      </c>
    </row>
    <row r="148" spans="1:31" x14ac:dyDescent="0.55000000000000004">
      <c r="A148" t="s">
        <v>368</v>
      </c>
      <c r="B148" t="s">
        <v>381</v>
      </c>
      <c r="C148" t="s">
        <v>174</v>
      </c>
      <c r="D148" t="s">
        <v>175</v>
      </c>
      <c r="E148" t="s">
        <v>340</v>
      </c>
      <c r="F148" t="s">
        <v>370</v>
      </c>
      <c r="G148">
        <v>48.3</v>
      </c>
      <c r="H148">
        <v>44.88</v>
      </c>
      <c r="I148">
        <v>40.6</v>
      </c>
      <c r="J148">
        <v>11.53</v>
      </c>
      <c r="K148">
        <v>6.24</v>
      </c>
      <c r="L148">
        <v>6.66</v>
      </c>
      <c r="M148">
        <v>11.74</v>
      </c>
      <c r="O148">
        <v>14.56</v>
      </c>
      <c r="Q148">
        <v>28.97</v>
      </c>
      <c r="R148">
        <v>3.34</v>
      </c>
      <c r="T148" t="s">
        <v>131</v>
      </c>
      <c r="U148" t="s">
        <v>97</v>
      </c>
      <c r="V148" t="b">
        <v>0</v>
      </c>
      <c r="X148" t="s">
        <v>40</v>
      </c>
      <c r="Z148" t="s">
        <v>384</v>
      </c>
      <c r="AB148" t="s">
        <v>65</v>
      </c>
      <c r="AC148" t="s">
        <v>66</v>
      </c>
    </row>
    <row r="149" spans="1:31" x14ac:dyDescent="0.55000000000000004">
      <c r="A149" t="s">
        <v>368</v>
      </c>
      <c r="B149" t="s">
        <v>381</v>
      </c>
      <c r="C149" t="s">
        <v>174</v>
      </c>
      <c r="D149" t="s">
        <v>175</v>
      </c>
      <c r="E149" t="s">
        <v>340</v>
      </c>
      <c r="F149" t="s">
        <v>370</v>
      </c>
      <c r="G149">
        <v>52.3</v>
      </c>
      <c r="H149">
        <v>48.103000000000002</v>
      </c>
      <c r="I149">
        <v>43.4</v>
      </c>
      <c r="J149">
        <v>12.141999999999999</v>
      </c>
      <c r="K149">
        <v>6.7709999999999999</v>
      </c>
      <c r="L149">
        <v>6.3040000000000003</v>
      </c>
      <c r="M149">
        <v>12.44</v>
      </c>
      <c r="O149">
        <v>15.47</v>
      </c>
      <c r="Q149">
        <v>31.68</v>
      </c>
      <c r="R149">
        <v>3.38</v>
      </c>
      <c r="T149" t="s">
        <v>131</v>
      </c>
      <c r="U149" t="s">
        <v>97</v>
      </c>
      <c r="V149" t="b">
        <v>0</v>
      </c>
      <c r="X149" t="s">
        <v>40</v>
      </c>
      <c r="Y149" t="s">
        <v>385</v>
      </c>
      <c r="Z149" t="s">
        <v>384</v>
      </c>
      <c r="AB149" t="s">
        <v>65</v>
      </c>
      <c r="AC149" t="s">
        <v>66</v>
      </c>
    </row>
    <row r="150" spans="1:31" x14ac:dyDescent="0.55000000000000004">
      <c r="A150" t="s">
        <v>368</v>
      </c>
      <c r="B150" t="s">
        <v>381</v>
      </c>
      <c r="C150" t="s">
        <v>174</v>
      </c>
      <c r="D150" t="s">
        <v>175</v>
      </c>
      <c r="E150" t="s">
        <v>340</v>
      </c>
      <c r="F150" t="s">
        <v>370</v>
      </c>
      <c r="G150">
        <v>108.63</v>
      </c>
      <c r="H150">
        <v>98.01</v>
      </c>
      <c r="I150">
        <v>90</v>
      </c>
      <c r="J150">
        <v>27</v>
      </c>
      <c r="K150">
        <v>16.38</v>
      </c>
      <c r="L150">
        <v>12.6</v>
      </c>
      <c r="M150">
        <v>27</v>
      </c>
      <c r="R150">
        <v>6.75</v>
      </c>
      <c r="T150" t="s">
        <v>131</v>
      </c>
      <c r="U150" t="s">
        <v>97</v>
      </c>
      <c r="V150" t="b">
        <v>0</v>
      </c>
      <c r="X150" t="s">
        <v>40</v>
      </c>
      <c r="Z150" t="s">
        <v>386</v>
      </c>
      <c r="AB150" t="s">
        <v>65</v>
      </c>
      <c r="AC150" t="s">
        <v>54</v>
      </c>
      <c r="AE150" t="s">
        <v>387</v>
      </c>
    </row>
    <row r="151" spans="1:31" x14ac:dyDescent="0.55000000000000004">
      <c r="A151" t="s">
        <v>368</v>
      </c>
      <c r="B151" t="s">
        <v>381</v>
      </c>
      <c r="C151" t="s">
        <v>174</v>
      </c>
      <c r="D151" t="s">
        <v>175</v>
      </c>
      <c r="E151" t="s">
        <v>340</v>
      </c>
      <c r="F151" t="s">
        <v>370</v>
      </c>
      <c r="G151">
        <v>103.92270000000001</v>
      </c>
      <c r="H151">
        <v>93.762900000000002</v>
      </c>
      <c r="I151">
        <v>86.1</v>
      </c>
      <c r="J151">
        <v>24.710699999999999</v>
      </c>
      <c r="K151">
        <v>12.398400000000001</v>
      </c>
      <c r="L151">
        <v>11.7957</v>
      </c>
      <c r="M151">
        <v>26.604900000000001</v>
      </c>
      <c r="R151">
        <v>6.4574999999999996</v>
      </c>
      <c r="T151" t="s">
        <v>131</v>
      </c>
      <c r="U151" t="s">
        <v>97</v>
      </c>
      <c r="V151" t="b">
        <v>0</v>
      </c>
      <c r="X151" t="s">
        <v>40</v>
      </c>
      <c r="Z151" t="s">
        <v>386</v>
      </c>
      <c r="AB151" t="s">
        <v>65</v>
      </c>
      <c r="AC151" t="s">
        <v>54</v>
      </c>
      <c r="AE151" t="s">
        <v>387</v>
      </c>
    </row>
    <row r="152" spans="1:31" x14ac:dyDescent="0.55000000000000004">
      <c r="A152" t="s">
        <v>368</v>
      </c>
      <c r="B152" t="s">
        <v>381</v>
      </c>
      <c r="C152" t="s">
        <v>174</v>
      </c>
      <c r="D152" t="s">
        <v>175</v>
      </c>
      <c r="E152" t="s">
        <v>340</v>
      </c>
      <c r="F152" t="s">
        <v>370</v>
      </c>
      <c r="G152">
        <v>162.3415</v>
      </c>
      <c r="H152">
        <v>146.47049999999999</v>
      </c>
      <c r="I152">
        <v>134.5</v>
      </c>
      <c r="J152">
        <v>40.35</v>
      </c>
      <c r="K152">
        <v>25.555</v>
      </c>
      <c r="L152">
        <v>18.829999999999998</v>
      </c>
      <c r="M152">
        <v>39.005000000000003</v>
      </c>
      <c r="R152">
        <v>9.8185000000000002</v>
      </c>
      <c r="T152" t="s">
        <v>131</v>
      </c>
      <c r="U152" t="s">
        <v>97</v>
      </c>
      <c r="V152" t="b">
        <v>0</v>
      </c>
      <c r="X152" t="s">
        <v>40</v>
      </c>
      <c r="Z152" t="s">
        <v>386</v>
      </c>
      <c r="AB152" t="s">
        <v>65</v>
      </c>
      <c r="AC152" t="s">
        <v>54</v>
      </c>
      <c r="AE152" t="s">
        <v>387</v>
      </c>
    </row>
    <row r="153" spans="1:31" x14ac:dyDescent="0.55000000000000004">
      <c r="A153" t="s">
        <v>368</v>
      </c>
      <c r="B153" t="s">
        <v>381</v>
      </c>
      <c r="C153" t="s">
        <v>174</v>
      </c>
      <c r="D153" t="s">
        <v>175</v>
      </c>
      <c r="E153" t="s">
        <v>340</v>
      </c>
      <c r="F153" t="s">
        <v>370</v>
      </c>
      <c r="G153">
        <v>134.0977</v>
      </c>
      <c r="H153">
        <v>120.9879</v>
      </c>
      <c r="I153">
        <v>111.1</v>
      </c>
      <c r="J153">
        <v>32.219000000000001</v>
      </c>
      <c r="K153">
        <v>15.9984</v>
      </c>
      <c r="L153">
        <v>16.553899999999999</v>
      </c>
      <c r="M153">
        <v>34.663200000000003</v>
      </c>
      <c r="R153">
        <v>7.6658999999999997</v>
      </c>
      <c r="T153" t="s">
        <v>131</v>
      </c>
      <c r="U153" t="s">
        <v>97</v>
      </c>
      <c r="V153" t="b">
        <v>0</v>
      </c>
      <c r="X153" t="s">
        <v>40</v>
      </c>
      <c r="Z153" t="s">
        <v>386</v>
      </c>
      <c r="AB153" t="s">
        <v>65</v>
      </c>
      <c r="AC153" t="s">
        <v>54</v>
      </c>
      <c r="AE153" t="s">
        <v>387</v>
      </c>
    </row>
    <row r="154" spans="1:31" x14ac:dyDescent="0.55000000000000004">
      <c r="A154" t="s">
        <v>368</v>
      </c>
      <c r="B154" t="s">
        <v>381</v>
      </c>
      <c r="C154" t="s">
        <v>174</v>
      </c>
      <c r="D154" t="s">
        <v>175</v>
      </c>
      <c r="E154" t="s">
        <v>340</v>
      </c>
      <c r="F154" t="s">
        <v>370</v>
      </c>
      <c r="G154">
        <v>110.07599999999999</v>
      </c>
      <c r="H154">
        <v>105.09699999999999</v>
      </c>
      <c r="I154">
        <v>97.5</v>
      </c>
      <c r="J154">
        <v>26.007999999999999</v>
      </c>
      <c r="K154">
        <v>14.792999999999999</v>
      </c>
      <c r="L154">
        <v>15.856</v>
      </c>
      <c r="M154">
        <v>26.6</v>
      </c>
      <c r="O154">
        <v>33.1</v>
      </c>
      <c r="Q154">
        <v>70.39</v>
      </c>
      <c r="R154">
        <v>7.34</v>
      </c>
      <c r="T154" t="s">
        <v>131</v>
      </c>
      <c r="U154" t="s">
        <v>97</v>
      </c>
      <c r="V154" t="b">
        <v>0</v>
      </c>
      <c r="X154" t="s">
        <v>40</v>
      </c>
      <c r="Z154" t="s">
        <v>374</v>
      </c>
      <c r="AB154" t="s">
        <v>65</v>
      </c>
      <c r="AC154" t="s">
        <v>66</v>
      </c>
    </row>
    <row r="155" spans="1:31" x14ac:dyDescent="0.55000000000000004">
      <c r="A155" t="s">
        <v>368</v>
      </c>
      <c r="B155" t="s">
        <v>388</v>
      </c>
      <c r="C155" t="s">
        <v>174</v>
      </c>
      <c r="D155" t="s">
        <v>175</v>
      </c>
      <c r="E155" t="s">
        <v>340</v>
      </c>
      <c r="F155" t="s">
        <v>370</v>
      </c>
      <c r="G155">
        <v>26.9</v>
      </c>
      <c r="H155">
        <v>25.498999999999999</v>
      </c>
      <c r="I155">
        <v>23.4</v>
      </c>
      <c r="J155">
        <v>7.48</v>
      </c>
      <c r="K155">
        <v>4.149</v>
      </c>
      <c r="L155">
        <v>3.4609999999999999</v>
      </c>
      <c r="M155">
        <v>7.58</v>
      </c>
      <c r="O155">
        <v>9.42</v>
      </c>
      <c r="Q155">
        <v>16.72</v>
      </c>
      <c r="R155">
        <v>1.88</v>
      </c>
      <c r="T155" t="s">
        <v>131</v>
      </c>
      <c r="U155" t="s">
        <v>97</v>
      </c>
      <c r="V155" t="b">
        <v>0</v>
      </c>
      <c r="X155" t="s">
        <v>40</v>
      </c>
      <c r="Z155" t="s">
        <v>374</v>
      </c>
      <c r="AB155" t="s">
        <v>65</v>
      </c>
      <c r="AC155" t="s">
        <v>66</v>
      </c>
    </row>
    <row r="156" spans="1:31" x14ac:dyDescent="0.55000000000000004">
      <c r="A156" t="s">
        <v>368</v>
      </c>
      <c r="B156" t="s">
        <v>389</v>
      </c>
      <c r="C156" t="s">
        <v>174</v>
      </c>
      <c r="D156" t="s">
        <v>175</v>
      </c>
      <c r="E156" t="s">
        <v>340</v>
      </c>
      <c r="F156" t="s">
        <v>370</v>
      </c>
      <c r="G156">
        <v>39.5</v>
      </c>
      <c r="H156">
        <v>36</v>
      </c>
      <c r="I156">
        <v>34.5</v>
      </c>
      <c r="J156">
        <v>10</v>
      </c>
      <c r="K156">
        <v>5.3</v>
      </c>
      <c r="L156">
        <v>5.1349999999999998</v>
      </c>
      <c r="M156">
        <v>10.3</v>
      </c>
      <c r="O156">
        <v>11.96</v>
      </c>
      <c r="Q156">
        <v>24.66</v>
      </c>
      <c r="R156">
        <v>2.2000000000000002</v>
      </c>
      <c r="T156" t="s">
        <v>131</v>
      </c>
      <c r="U156" t="s">
        <v>97</v>
      </c>
      <c r="V156" t="b">
        <v>0</v>
      </c>
      <c r="X156" t="s">
        <v>40</v>
      </c>
      <c r="Z156" t="s">
        <v>390</v>
      </c>
      <c r="AB156" t="s">
        <v>65</v>
      </c>
      <c r="AC156" t="s">
        <v>45</v>
      </c>
    </row>
    <row r="157" spans="1:31" x14ac:dyDescent="0.55000000000000004">
      <c r="A157" t="s">
        <v>368</v>
      </c>
      <c r="B157" t="s">
        <v>389</v>
      </c>
      <c r="C157" t="s">
        <v>174</v>
      </c>
      <c r="D157" t="s">
        <v>175</v>
      </c>
      <c r="E157" t="s">
        <v>340</v>
      </c>
      <c r="F157" t="s">
        <v>370</v>
      </c>
      <c r="G157">
        <v>36.299999999999997</v>
      </c>
      <c r="H157">
        <v>33.993000000000002</v>
      </c>
      <c r="I157">
        <v>30.4</v>
      </c>
      <c r="J157">
        <v>10.058999999999999</v>
      </c>
      <c r="K157">
        <v>5.4180000000000001</v>
      </c>
      <c r="L157">
        <v>4.077</v>
      </c>
      <c r="M157">
        <v>10.154</v>
      </c>
      <c r="O157">
        <v>12.22</v>
      </c>
      <c r="Q157">
        <v>22.99</v>
      </c>
      <c r="R157">
        <v>2.0329999999999999</v>
      </c>
      <c r="T157" t="s">
        <v>131</v>
      </c>
      <c r="U157" t="s">
        <v>97</v>
      </c>
      <c r="V157" t="b">
        <v>0</v>
      </c>
      <c r="X157" t="s">
        <v>40</v>
      </c>
      <c r="Z157" t="s">
        <v>179</v>
      </c>
      <c r="AB157" t="s">
        <v>65</v>
      </c>
      <c r="AC157" t="s">
        <v>66</v>
      </c>
    </row>
    <row r="158" spans="1:31" x14ac:dyDescent="0.55000000000000004">
      <c r="A158" t="s">
        <v>368</v>
      </c>
      <c r="B158" t="s">
        <v>389</v>
      </c>
      <c r="C158" t="s">
        <v>174</v>
      </c>
      <c r="D158" t="s">
        <v>175</v>
      </c>
      <c r="E158" t="s">
        <v>340</v>
      </c>
      <c r="F158" t="s">
        <v>370</v>
      </c>
      <c r="G158">
        <v>42</v>
      </c>
      <c r="H158">
        <v>40.042999999999999</v>
      </c>
      <c r="I158">
        <v>36</v>
      </c>
      <c r="J158">
        <v>10.706</v>
      </c>
      <c r="K158">
        <v>5.9219999999999997</v>
      </c>
      <c r="L158">
        <v>5.056</v>
      </c>
      <c r="M158">
        <v>11.324999999999999</v>
      </c>
      <c r="O158">
        <v>13.8</v>
      </c>
      <c r="Q158">
        <v>26.65</v>
      </c>
      <c r="R158">
        <v>2.5209999999999999</v>
      </c>
      <c r="T158" t="s">
        <v>131</v>
      </c>
      <c r="U158" t="s">
        <v>97</v>
      </c>
      <c r="V158" t="b">
        <v>0</v>
      </c>
      <c r="X158" t="s">
        <v>40</v>
      </c>
      <c r="Y158" t="s">
        <v>391</v>
      </c>
      <c r="Z158" t="s">
        <v>179</v>
      </c>
      <c r="AB158" t="s">
        <v>65</v>
      </c>
      <c r="AC158" t="s">
        <v>66</v>
      </c>
    </row>
    <row r="159" spans="1:31" x14ac:dyDescent="0.55000000000000004">
      <c r="A159" t="s">
        <v>368</v>
      </c>
      <c r="B159" t="s">
        <v>392</v>
      </c>
      <c r="C159" t="s">
        <v>174</v>
      </c>
      <c r="D159" t="s">
        <v>175</v>
      </c>
      <c r="E159" t="s">
        <v>340</v>
      </c>
      <c r="F159" t="s">
        <v>370</v>
      </c>
      <c r="G159">
        <v>54.1</v>
      </c>
      <c r="H159">
        <v>48.375</v>
      </c>
      <c r="I159">
        <v>45</v>
      </c>
      <c r="J159">
        <v>13.725</v>
      </c>
      <c r="K159">
        <v>8.1751500000000004</v>
      </c>
      <c r="L159">
        <v>7.65</v>
      </c>
      <c r="M159">
        <v>13.5</v>
      </c>
      <c r="O159">
        <v>17.100000000000001</v>
      </c>
      <c r="Q159">
        <v>32.174999999999997</v>
      </c>
      <c r="R159">
        <v>3.0015000000000001</v>
      </c>
      <c r="T159" t="s">
        <v>131</v>
      </c>
      <c r="U159" t="s">
        <v>39</v>
      </c>
      <c r="V159" t="b">
        <v>0</v>
      </c>
      <c r="X159" t="s">
        <v>40</v>
      </c>
      <c r="Y159" t="s">
        <v>393</v>
      </c>
      <c r="Z159" t="s">
        <v>260</v>
      </c>
      <c r="AB159" t="s">
        <v>65</v>
      </c>
      <c r="AC159" t="s">
        <v>54</v>
      </c>
      <c r="AE159" t="s">
        <v>394</v>
      </c>
    </row>
    <row r="160" spans="1:31" x14ac:dyDescent="0.55000000000000004">
      <c r="A160" t="s">
        <v>368</v>
      </c>
      <c r="B160" t="s">
        <v>395</v>
      </c>
      <c r="C160" t="s">
        <v>174</v>
      </c>
      <c r="D160" t="s">
        <v>175</v>
      </c>
      <c r="E160" t="s">
        <v>340</v>
      </c>
      <c r="F160" t="s">
        <v>370</v>
      </c>
      <c r="G160">
        <v>48.115000000000002</v>
      </c>
      <c r="H160">
        <v>44.459000000000003</v>
      </c>
      <c r="I160">
        <v>42.33</v>
      </c>
      <c r="J160">
        <v>11.289</v>
      </c>
      <c r="K160">
        <v>6.5519999999999996</v>
      </c>
      <c r="L160">
        <v>5.2960000000000003</v>
      </c>
      <c r="M160">
        <v>11.302</v>
      </c>
      <c r="O160">
        <v>18.48</v>
      </c>
      <c r="Q160">
        <v>32.07</v>
      </c>
      <c r="R160">
        <v>2.512</v>
      </c>
      <c r="T160" t="s">
        <v>131</v>
      </c>
      <c r="U160" t="s">
        <v>39</v>
      </c>
      <c r="V160" t="b">
        <v>0</v>
      </c>
      <c r="X160" t="s">
        <v>40</v>
      </c>
      <c r="Y160" t="s">
        <v>396</v>
      </c>
      <c r="Z160" t="s">
        <v>397</v>
      </c>
      <c r="AB160" t="s">
        <v>65</v>
      </c>
      <c r="AC160" t="s">
        <v>66</v>
      </c>
      <c r="AE160" t="s">
        <v>398</v>
      </c>
    </row>
    <row r="161" spans="1:31" x14ac:dyDescent="0.55000000000000004">
      <c r="A161" t="s">
        <v>368</v>
      </c>
      <c r="B161" t="s">
        <v>399</v>
      </c>
      <c r="C161" t="s">
        <v>174</v>
      </c>
      <c r="D161" t="s">
        <v>175</v>
      </c>
      <c r="E161" t="s">
        <v>340</v>
      </c>
      <c r="F161" t="s">
        <v>370</v>
      </c>
      <c r="G161">
        <v>101.643</v>
      </c>
      <c r="H161">
        <v>94.816000000000003</v>
      </c>
      <c r="I161">
        <v>87</v>
      </c>
      <c r="J161">
        <v>23.681999999999999</v>
      </c>
      <c r="K161">
        <v>13.686999999999999</v>
      </c>
      <c r="L161">
        <v>10.07</v>
      </c>
      <c r="M161">
        <v>24.24</v>
      </c>
      <c r="O161">
        <v>33.01</v>
      </c>
      <c r="Q161">
        <v>63.91</v>
      </c>
      <c r="R161">
        <v>5.92</v>
      </c>
      <c r="T161" t="s">
        <v>131</v>
      </c>
      <c r="U161" t="s">
        <v>97</v>
      </c>
      <c r="V161" t="b">
        <v>0</v>
      </c>
      <c r="X161" t="s">
        <v>40</v>
      </c>
      <c r="Z161" t="s">
        <v>374</v>
      </c>
      <c r="AB161" t="s">
        <v>65</v>
      </c>
      <c r="AC161" t="s">
        <v>66</v>
      </c>
    </row>
    <row r="162" spans="1:31" x14ac:dyDescent="0.55000000000000004">
      <c r="A162" t="s">
        <v>368</v>
      </c>
      <c r="B162" t="s">
        <v>400</v>
      </c>
      <c r="C162" t="s">
        <v>174</v>
      </c>
      <c r="D162" t="s">
        <v>175</v>
      </c>
      <c r="E162" t="s">
        <v>340</v>
      </c>
      <c r="F162" t="s">
        <v>370</v>
      </c>
      <c r="G162">
        <v>78.515000000000001</v>
      </c>
      <c r="H162">
        <v>74.423000000000002</v>
      </c>
      <c r="I162">
        <v>67.903000000000006</v>
      </c>
      <c r="J162">
        <v>19.681999999999999</v>
      </c>
      <c r="K162">
        <v>11.045</v>
      </c>
      <c r="L162">
        <v>11.079000000000001</v>
      </c>
      <c r="M162">
        <v>19.96</v>
      </c>
      <c r="O162">
        <v>25.81</v>
      </c>
      <c r="Q162">
        <v>51.82</v>
      </c>
      <c r="R162">
        <v>4.62</v>
      </c>
      <c r="T162" t="s">
        <v>131</v>
      </c>
      <c r="U162" t="s">
        <v>97</v>
      </c>
      <c r="V162" t="b">
        <v>0</v>
      </c>
      <c r="X162" t="s">
        <v>40</v>
      </c>
      <c r="Y162" t="s">
        <v>401</v>
      </c>
      <c r="Z162" t="s">
        <v>402</v>
      </c>
      <c r="AB162" t="s">
        <v>65</v>
      </c>
      <c r="AC162" t="s">
        <v>66</v>
      </c>
      <c r="AE162" t="s">
        <v>403</v>
      </c>
    </row>
    <row r="163" spans="1:31" x14ac:dyDescent="0.55000000000000004">
      <c r="A163" t="s">
        <v>368</v>
      </c>
      <c r="B163" t="s">
        <v>400</v>
      </c>
      <c r="C163" t="s">
        <v>174</v>
      </c>
      <c r="D163" t="s">
        <v>175</v>
      </c>
      <c r="E163" t="s">
        <v>340</v>
      </c>
      <c r="F163" t="s">
        <v>370</v>
      </c>
      <c r="G163">
        <v>53.898000000000003</v>
      </c>
      <c r="H163">
        <v>49.366</v>
      </c>
      <c r="I163">
        <v>45.8</v>
      </c>
      <c r="J163">
        <v>13.367000000000001</v>
      </c>
      <c r="K163">
        <v>7.1539999999999999</v>
      </c>
      <c r="L163">
        <v>6.10666666666667</v>
      </c>
      <c r="M163">
        <v>13.59</v>
      </c>
      <c r="O163">
        <v>17.36</v>
      </c>
      <c r="Q163">
        <v>33.520000000000003</v>
      </c>
      <c r="R163">
        <v>2.0884800000000001</v>
      </c>
      <c r="T163" t="s">
        <v>131</v>
      </c>
      <c r="U163" t="s">
        <v>97</v>
      </c>
      <c r="V163" t="b">
        <v>0</v>
      </c>
      <c r="X163" t="s">
        <v>40</v>
      </c>
      <c r="Z163" t="s">
        <v>374</v>
      </c>
      <c r="AB163" t="s">
        <v>65</v>
      </c>
      <c r="AC163" t="s">
        <v>45</v>
      </c>
      <c r="AE163" t="s">
        <v>404</v>
      </c>
    </row>
    <row r="164" spans="1:31" x14ac:dyDescent="0.55000000000000004">
      <c r="A164" t="s">
        <v>368</v>
      </c>
      <c r="B164" t="s">
        <v>400</v>
      </c>
      <c r="C164" t="s">
        <v>174</v>
      </c>
      <c r="D164" t="s">
        <v>175</v>
      </c>
      <c r="E164" t="s">
        <v>340</v>
      </c>
      <c r="F164" t="s">
        <v>370</v>
      </c>
      <c r="G164">
        <v>71.92</v>
      </c>
      <c r="H164">
        <v>66.959999999999994</v>
      </c>
      <c r="I164">
        <v>62</v>
      </c>
      <c r="J164">
        <v>16.358839050131898</v>
      </c>
      <c r="K164">
        <v>8.98999263115358</v>
      </c>
      <c r="L164">
        <v>7.8085642317380302</v>
      </c>
      <c r="R164">
        <v>2.9140000000000001</v>
      </c>
      <c r="T164" t="s">
        <v>131</v>
      </c>
      <c r="U164" t="s">
        <v>97</v>
      </c>
      <c r="V164" t="b">
        <v>0</v>
      </c>
      <c r="X164" t="s">
        <v>40</v>
      </c>
      <c r="Z164" t="s">
        <v>374</v>
      </c>
      <c r="AB164" t="s">
        <v>65</v>
      </c>
      <c r="AC164" t="s">
        <v>54</v>
      </c>
      <c r="AE164" t="s">
        <v>405</v>
      </c>
    </row>
    <row r="165" spans="1:31" x14ac:dyDescent="0.55000000000000004">
      <c r="A165" t="s">
        <v>368</v>
      </c>
      <c r="B165" t="s">
        <v>400</v>
      </c>
      <c r="C165" t="s">
        <v>174</v>
      </c>
      <c r="D165" t="s">
        <v>175</v>
      </c>
      <c r="E165" t="s">
        <v>340</v>
      </c>
      <c r="F165" t="s">
        <v>370</v>
      </c>
      <c r="G165">
        <v>72.152000000000001</v>
      </c>
      <c r="H165">
        <v>67.176000000000002</v>
      </c>
      <c r="I165">
        <v>62.2</v>
      </c>
      <c r="J165">
        <v>18.734939759036099</v>
      </c>
      <c r="K165">
        <v>10.1013269668536</v>
      </c>
      <c r="L165">
        <v>7.8042659974905897</v>
      </c>
      <c r="R165">
        <v>3.0602399999999998</v>
      </c>
      <c r="T165" t="s">
        <v>131</v>
      </c>
      <c r="U165" t="s">
        <v>97</v>
      </c>
      <c r="V165" t="b">
        <v>0</v>
      </c>
      <c r="X165" t="s">
        <v>40</v>
      </c>
      <c r="Z165" t="s">
        <v>374</v>
      </c>
      <c r="AB165" t="s">
        <v>65</v>
      </c>
      <c r="AC165" t="s">
        <v>54</v>
      </c>
      <c r="AE165" t="s">
        <v>405</v>
      </c>
    </row>
    <row r="166" spans="1:31" x14ac:dyDescent="0.55000000000000004">
      <c r="A166" t="s">
        <v>368</v>
      </c>
      <c r="B166" t="s">
        <v>400</v>
      </c>
      <c r="C166" t="s">
        <v>174</v>
      </c>
      <c r="D166" t="s">
        <v>175</v>
      </c>
      <c r="E166" t="s">
        <v>340</v>
      </c>
      <c r="F166" t="s">
        <v>370</v>
      </c>
      <c r="G166">
        <v>41.9</v>
      </c>
      <c r="H166">
        <v>36.079000000000001</v>
      </c>
      <c r="I166">
        <v>34.200000000000003</v>
      </c>
      <c r="J166">
        <v>10.206</v>
      </c>
      <c r="K166">
        <v>5.7309999999999999</v>
      </c>
      <c r="L166">
        <v>4.5919999999999996</v>
      </c>
      <c r="M166">
        <v>10.241</v>
      </c>
      <c r="O166">
        <v>12.39</v>
      </c>
      <c r="Q166">
        <v>24.7</v>
      </c>
      <c r="R166">
        <v>2.3719999999999999</v>
      </c>
      <c r="T166" t="s">
        <v>131</v>
      </c>
      <c r="U166" t="s">
        <v>97</v>
      </c>
      <c r="V166" t="b">
        <v>0</v>
      </c>
      <c r="X166" t="s">
        <v>40</v>
      </c>
      <c r="Y166" t="s">
        <v>406</v>
      </c>
      <c r="Z166" t="s">
        <v>179</v>
      </c>
      <c r="AB166" t="s">
        <v>65</v>
      </c>
      <c r="AC166" t="s">
        <v>66</v>
      </c>
    </row>
    <row r="167" spans="1:31" x14ac:dyDescent="0.55000000000000004">
      <c r="A167" t="s">
        <v>368</v>
      </c>
      <c r="B167" t="s">
        <v>400</v>
      </c>
      <c r="C167" t="s">
        <v>174</v>
      </c>
      <c r="D167" t="s">
        <v>175</v>
      </c>
      <c r="E167" t="s">
        <v>340</v>
      </c>
      <c r="F167" t="s">
        <v>370</v>
      </c>
      <c r="G167">
        <v>45.6</v>
      </c>
      <c r="H167">
        <v>39.018000000000001</v>
      </c>
      <c r="I167">
        <v>37.200000000000003</v>
      </c>
      <c r="J167">
        <v>10.818</v>
      </c>
      <c r="K167">
        <v>5.7160000000000002</v>
      </c>
      <c r="L167">
        <v>5.0890000000000004</v>
      </c>
      <c r="M167">
        <v>11.169</v>
      </c>
      <c r="O167">
        <v>13.79</v>
      </c>
      <c r="Q167">
        <v>27.09</v>
      </c>
      <c r="R167">
        <v>2.419</v>
      </c>
      <c r="T167" t="s">
        <v>131</v>
      </c>
      <c r="U167" t="s">
        <v>97</v>
      </c>
      <c r="V167" t="b">
        <v>0</v>
      </c>
      <c r="X167" t="s">
        <v>40</v>
      </c>
      <c r="Z167" t="s">
        <v>179</v>
      </c>
      <c r="AB167" t="s">
        <v>65</v>
      </c>
      <c r="AC167" t="s">
        <v>66</v>
      </c>
    </row>
    <row r="168" spans="1:31" x14ac:dyDescent="0.55000000000000004">
      <c r="A168" t="s">
        <v>368</v>
      </c>
      <c r="B168" t="s">
        <v>400</v>
      </c>
      <c r="C168" t="s">
        <v>174</v>
      </c>
      <c r="D168" t="s">
        <v>175</v>
      </c>
      <c r="E168" t="s">
        <v>340</v>
      </c>
      <c r="F168" t="s">
        <v>370</v>
      </c>
      <c r="G168">
        <v>50.8</v>
      </c>
      <c r="H168">
        <v>43.15</v>
      </c>
      <c r="I168">
        <v>40.799999999999997</v>
      </c>
      <c r="J168">
        <v>12.2</v>
      </c>
      <c r="K168">
        <v>6.45</v>
      </c>
      <c r="L168">
        <v>5.8</v>
      </c>
      <c r="M168">
        <v>12.38</v>
      </c>
      <c r="O168">
        <v>15.33</v>
      </c>
      <c r="Q168">
        <v>29.32</v>
      </c>
      <c r="R168">
        <v>2.96</v>
      </c>
      <c r="T168" t="s">
        <v>131</v>
      </c>
      <c r="U168" t="s">
        <v>97</v>
      </c>
      <c r="V168" t="b">
        <v>0</v>
      </c>
      <c r="X168" t="s">
        <v>40</v>
      </c>
      <c r="Z168" t="s">
        <v>179</v>
      </c>
      <c r="AB168" t="s">
        <v>65</v>
      </c>
      <c r="AC168" t="s">
        <v>66</v>
      </c>
    </row>
    <row r="169" spans="1:31" x14ac:dyDescent="0.55000000000000004">
      <c r="A169" t="s">
        <v>368</v>
      </c>
      <c r="B169" t="s">
        <v>407</v>
      </c>
      <c r="C169" t="s">
        <v>174</v>
      </c>
      <c r="D169" t="s">
        <v>175</v>
      </c>
      <c r="E169" t="s">
        <v>340</v>
      </c>
      <c r="F169" t="s">
        <v>370</v>
      </c>
      <c r="G169">
        <v>119.2</v>
      </c>
      <c r="H169">
        <v>107.5</v>
      </c>
      <c r="I169">
        <v>99.3</v>
      </c>
      <c r="J169">
        <v>27.922999999999998</v>
      </c>
      <c r="K169">
        <v>16.260000000000002</v>
      </c>
      <c r="L169">
        <v>17</v>
      </c>
      <c r="M169">
        <v>27.786000000000001</v>
      </c>
      <c r="O169">
        <v>36.159999999999997</v>
      </c>
      <c r="Q169">
        <v>7554</v>
      </c>
      <c r="R169">
        <v>6.7229999999999999</v>
      </c>
      <c r="T169" t="s">
        <v>131</v>
      </c>
      <c r="U169" t="s">
        <v>97</v>
      </c>
      <c r="V169" t="b">
        <v>0</v>
      </c>
      <c r="X169" t="s">
        <v>40</v>
      </c>
      <c r="Z169" t="s">
        <v>408</v>
      </c>
      <c r="AB169" t="s">
        <v>65</v>
      </c>
      <c r="AC169" t="s">
        <v>45</v>
      </c>
    </row>
    <row r="170" spans="1:31" x14ac:dyDescent="0.55000000000000004">
      <c r="A170" t="s">
        <v>368</v>
      </c>
      <c r="B170" t="s">
        <v>407</v>
      </c>
      <c r="C170" t="s">
        <v>174</v>
      </c>
      <c r="D170" t="s">
        <v>175</v>
      </c>
      <c r="E170" t="s">
        <v>340</v>
      </c>
      <c r="F170" t="s">
        <v>370</v>
      </c>
      <c r="G170">
        <v>21.3324</v>
      </c>
      <c r="H170">
        <v>20.3324</v>
      </c>
      <c r="I170">
        <v>17.399999999999999</v>
      </c>
      <c r="J170">
        <v>4.8372000000000002</v>
      </c>
      <c r="K170">
        <v>2.6448</v>
      </c>
      <c r="L170">
        <v>2.4359999999999999</v>
      </c>
      <c r="M170">
        <v>5.4029999999999996</v>
      </c>
      <c r="O170">
        <v>6.0552000000000001</v>
      </c>
      <c r="Q170">
        <v>12.4062</v>
      </c>
      <c r="R170">
        <v>1.1657999999999999</v>
      </c>
      <c r="T170" t="s">
        <v>131</v>
      </c>
      <c r="U170" t="s">
        <v>97</v>
      </c>
      <c r="V170" t="b">
        <v>0</v>
      </c>
      <c r="W170" t="s">
        <v>100</v>
      </c>
      <c r="X170" t="s">
        <v>40</v>
      </c>
      <c r="Y170" t="s">
        <v>409</v>
      </c>
      <c r="Z170" t="s">
        <v>410</v>
      </c>
      <c r="AB170" t="s">
        <v>65</v>
      </c>
      <c r="AC170" t="s">
        <v>45</v>
      </c>
    </row>
    <row r="171" spans="1:31" x14ac:dyDescent="0.55000000000000004">
      <c r="A171" t="s">
        <v>368</v>
      </c>
      <c r="B171" t="s">
        <v>407</v>
      </c>
      <c r="C171" t="s">
        <v>174</v>
      </c>
      <c r="D171" t="s">
        <v>175</v>
      </c>
      <c r="E171" t="s">
        <v>340</v>
      </c>
      <c r="F171" t="s">
        <v>370</v>
      </c>
      <c r="G171">
        <v>67.025899999999993</v>
      </c>
      <c r="H171">
        <v>62.136000000000003</v>
      </c>
      <c r="I171">
        <v>56.77</v>
      </c>
      <c r="J171">
        <v>16.29</v>
      </c>
      <c r="K171">
        <v>8.8079999999999998</v>
      </c>
      <c r="L171">
        <v>7.5220000000000002</v>
      </c>
      <c r="M171">
        <v>15.36</v>
      </c>
      <c r="O171">
        <v>22.367380000000001</v>
      </c>
      <c r="Q171">
        <v>40.647320000000001</v>
      </c>
      <c r="R171">
        <v>3.4062000000000001</v>
      </c>
      <c r="T171" t="s">
        <v>131</v>
      </c>
      <c r="U171" t="s">
        <v>97</v>
      </c>
      <c r="V171" t="b">
        <v>0</v>
      </c>
      <c r="X171" t="s">
        <v>40</v>
      </c>
      <c r="Y171" t="s">
        <v>411</v>
      </c>
      <c r="Z171" t="s">
        <v>410</v>
      </c>
      <c r="AB171" t="s">
        <v>65</v>
      </c>
      <c r="AC171" t="s">
        <v>66</v>
      </c>
      <c r="AE171" t="s">
        <v>412</v>
      </c>
    </row>
    <row r="172" spans="1:31" x14ac:dyDescent="0.55000000000000004">
      <c r="A172" t="s">
        <v>368</v>
      </c>
      <c r="B172" t="s">
        <v>407</v>
      </c>
      <c r="C172" t="s">
        <v>174</v>
      </c>
      <c r="D172" t="s">
        <v>175</v>
      </c>
      <c r="E172" t="s">
        <v>340</v>
      </c>
      <c r="F172" t="s">
        <v>370</v>
      </c>
      <c r="G172">
        <v>71.900000000000006</v>
      </c>
      <c r="H172">
        <v>82.308000000000007</v>
      </c>
      <c r="I172">
        <v>71.900000000000006</v>
      </c>
      <c r="J172">
        <v>20.3477</v>
      </c>
      <c r="K172">
        <v>10.631</v>
      </c>
      <c r="L172">
        <v>9.4189000000000007</v>
      </c>
      <c r="M172">
        <v>19.510000000000002</v>
      </c>
      <c r="O172">
        <v>24.64</v>
      </c>
      <c r="P172">
        <v>50.481001243383801</v>
      </c>
      <c r="Q172">
        <v>50.97</v>
      </c>
      <c r="R172">
        <v>4.62</v>
      </c>
      <c r="T172" t="s">
        <v>131</v>
      </c>
      <c r="U172" t="s">
        <v>97</v>
      </c>
      <c r="V172" t="b">
        <v>0</v>
      </c>
      <c r="X172" t="s">
        <v>40</v>
      </c>
      <c r="Y172" t="s">
        <v>413</v>
      </c>
      <c r="Z172" t="s">
        <v>402</v>
      </c>
      <c r="AB172" t="s">
        <v>65</v>
      </c>
      <c r="AC172" t="s">
        <v>66</v>
      </c>
    </row>
    <row r="173" spans="1:31" x14ac:dyDescent="0.55000000000000004">
      <c r="A173" t="s">
        <v>368</v>
      </c>
      <c r="B173" t="s">
        <v>407</v>
      </c>
      <c r="C173" t="s">
        <v>174</v>
      </c>
      <c r="D173" t="s">
        <v>175</v>
      </c>
      <c r="E173" t="s">
        <v>340</v>
      </c>
      <c r="F173" t="s">
        <v>370</v>
      </c>
      <c r="G173">
        <v>92.929000000000002</v>
      </c>
      <c r="H173">
        <v>86.447000000000003</v>
      </c>
      <c r="I173">
        <v>77.332999999999998</v>
      </c>
      <c r="J173">
        <v>20.303000000000001</v>
      </c>
      <c r="K173">
        <v>11.95</v>
      </c>
      <c r="L173">
        <v>10.631</v>
      </c>
      <c r="M173">
        <v>21.07</v>
      </c>
      <c r="O173">
        <v>26.66</v>
      </c>
      <c r="Q173">
        <v>57.42</v>
      </c>
      <c r="R173">
        <v>4.8499999999999996</v>
      </c>
      <c r="T173" t="s">
        <v>131</v>
      </c>
      <c r="U173" t="s">
        <v>97</v>
      </c>
      <c r="V173" t="b">
        <v>0</v>
      </c>
      <c r="X173" t="s">
        <v>40</v>
      </c>
      <c r="Z173" t="s">
        <v>374</v>
      </c>
      <c r="AB173" t="s">
        <v>65</v>
      </c>
      <c r="AC173" t="s">
        <v>66</v>
      </c>
    </row>
    <row r="174" spans="1:31" x14ac:dyDescent="0.55000000000000004">
      <c r="A174" t="s">
        <v>368</v>
      </c>
      <c r="B174" t="s">
        <v>414</v>
      </c>
      <c r="C174" t="s">
        <v>174</v>
      </c>
      <c r="D174" t="s">
        <v>175</v>
      </c>
      <c r="E174" t="s">
        <v>340</v>
      </c>
      <c r="F174" t="s">
        <v>370</v>
      </c>
      <c r="G174">
        <v>73.393000000000001</v>
      </c>
      <c r="H174">
        <v>66.98</v>
      </c>
      <c r="I174">
        <v>60.5</v>
      </c>
      <c r="J174">
        <v>19.033000000000001</v>
      </c>
      <c r="K174">
        <v>10.326000000000001</v>
      </c>
      <c r="L174">
        <v>9.1020000000000003</v>
      </c>
      <c r="M174">
        <v>19.760000000000002</v>
      </c>
      <c r="O174">
        <v>24.29</v>
      </c>
      <c r="Q174">
        <v>45.03</v>
      </c>
      <c r="R174">
        <v>3.87</v>
      </c>
      <c r="T174" t="s">
        <v>131</v>
      </c>
      <c r="U174" t="s">
        <v>97</v>
      </c>
      <c r="V174" t="b">
        <v>0</v>
      </c>
      <c r="X174" t="s">
        <v>40</v>
      </c>
      <c r="Z174" t="s">
        <v>374</v>
      </c>
      <c r="AB174" t="s">
        <v>65</v>
      </c>
      <c r="AC174" t="s">
        <v>66</v>
      </c>
    </row>
    <row r="175" spans="1:31" x14ac:dyDescent="0.55000000000000004">
      <c r="A175" t="s">
        <v>368</v>
      </c>
      <c r="B175" t="s">
        <v>415</v>
      </c>
      <c r="C175" t="s">
        <v>174</v>
      </c>
      <c r="D175" t="s">
        <v>175</v>
      </c>
      <c r="E175" t="s">
        <v>340</v>
      </c>
      <c r="F175" t="s">
        <v>370</v>
      </c>
      <c r="G175">
        <v>45.8</v>
      </c>
      <c r="H175">
        <v>41.7</v>
      </c>
      <c r="I175">
        <v>40.299999999999997</v>
      </c>
      <c r="J175">
        <v>12.2</v>
      </c>
      <c r="K175">
        <v>7</v>
      </c>
      <c r="L175">
        <v>3.9</v>
      </c>
      <c r="M175">
        <v>12.2</v>
      </c>
      <c r="T175" t="s">
        <v>131</v>
      </c>
      <c r="U175" t="s">
        <v>97</v>
      </c>
      <c r="V175" t="b">
        <v>0</v>
      </c>
      <c r="X175" t="s">
        <v>40</v>
      </c>
      <c r="Z175" t="s">
        <v>416</v>
      </c>
      <c r="AB175" t="s">
        <v>65</v>
      </c>
      <c r="AC175" t="s">
        <v>54</v>
      </c>
    </row>
    <row r="176" spans="1:31" x14ac:dyDescent="0.55000000000000004">
      <c r="A176" t="s">
        <v>368</v>
      </c>
      <c r="B176" t="s">
        <v>415</v>
      </c>
      <c r="C176" t="s">
        <v>174</v>
      </c>
      <c r="D176" t="s">
        <v>175</v>
      </c>
      <c r="E176" t="s">
        <v>340</v>
      </c>
      <c r="F176" t="s">
        <v>370</v>
      </c>
      <c r="G176">
        <v>47.6</v>
      </c>
      <c r="H176">
        <v>42.8</v>
      </c>
      <c r="I176">
        <v>40.799999999999997</v>
      </c>
      <c r="J176">
        <v>13</v>
      </c>
      <c r="K176">
        <v>7.8</v>
      </c>
      <c r="L176">
        <v>4.5</v>
      </c>
      <c r="M176">
        <v>12.5</v>
      </c>
      <c r="T176" t="s">
        <v>131</v>
      </c>
      <c r="U176" t="s">
        <v>97</v>
      </c>
      <c r="V176" t="b">
        <v>0</v>
      </c>
      <c r="X176" t="s">
        <v>40</v>
      </c>
      <c r="Z176" t="s">
        <v>416</v>
      </c>
      <c r="AB176" t="s">
        <v>65</v>
      </c>
      <c r="AC176" t="s">
        <v>54</v>
      </c>
    </row>
    <row r="177" spans="1:31" x14ac:dyDescent="0.55000000000000004">
      <c r="A177" t="s">
        <v>368</v>
      </c>
      <c r="B177" t="s">
        <v>415</v>
      </c>
      <c r="C177" t="s">
        <v>174</v>
      </c>
      <c r="D177" t="s">
        <v>175</v>
      </c>
      <c r="E177" t="s">
        <v>340</v>
      </c>
      <c r="F177" t="s">
        <v>370</v>
      </c>
      <c r="G177">
        <v>45.7</v>
      </c>
      <c r="H177">
        <v>41.5</v>
      </c>
      <c r="I177">
        <v>40.1</v>
      </c>
      <c r="J177">
        <v>12.2</v>
      </c>
      <c r="K177">
        <v>7.1</v>
      </c>
      <c r="L177">
        <v>3.9</v>
      </c>
      <c r="M177">
        <v>12.1</v>
      </c>
      <c r="T177" t="s">
        <v>131</v>
      </c>
      <c r="U177" t="s">
        <v>97</v>
      </c>
      <c r="V177" t="b">
        <v>0</v>
      </c>
      <c r="X177" t="s">
        <v>40</v>
      </c>
      <c r="Z177" t="s">
        <v>416</v>
      </c>
      <c r="AB177" t="s">
        <v>65</v>
      </c>
      <c r="AC177" t="s">
        <v>54</v>
      </c>
    </row>
    <row r="178" spans="1:31" x14ac:dyDescent="0.55000000000000004">
      <c r="A178" t="s">
        <v>368</v>
      </c>
      <c r="B178" t="s">
        <v>415</v>
      </c>
      <c r="C178" t="s">
        <v>174</v>
      </c>
      <c r="D178" t="s">
        <v>175</v>
      </c>
      <c r="E178" t="s">
        <v>340</v>
      </c>
      <c r="F178" t="s">
        <v>370</v>
      </c>
      <c r="G178">
        <v>45.6</v>
      </c>
      <c r="H178">
        <v>44.8</v>
      </c>
      <c r="I178">
        <v>41.7</v>
      </c>
      <c r="J178">
        <v>11.9</v>
      </c>
      <c r="K178">
        <v>5.5</v>
      </c>
      <c r="L178">
        <v>5.5</v>
      </c>
      <c r="M178">
        <v>12.2</v>
      </c>
      <c r="R178">
        <v>2.76</v>
      </c>
      <c r="T178" t="s">
        <v>131</v>
      </c>
      <c r="U178" t="s">
        <v>97</v>
      </c>
      <c r="V178" t="b">
        <v>0</v>
      </c>
      <c r="X178" t="s">
        <v>40</v>
      </c>
      <c r="Z178" t="s">
        <v>417</v>
      </c>
      <c r="AB178" t="s">
        <v>65</v>
      </c>
      <c r="AC178" t="s">
        <v>54</v>
      </c>
      <c r="AE178" t="s">
        <v>418</v>
      </c>
    </row>
    <row r="179" spans="1:31" x14ac:dyDescent="0.55000000000000004">
      <c r="A179" t="s">
        <v>368</v>
      </c>
      <c r="B179" t="s">
        <v>415</v>
      </c>
      <c r="C179" t="s">
        <v>174</v>
      </c>
      <c r="D179" t="s">
        <v>175</v>
      </c>
      <c r="E179" t="s">
        <v>340</v>
      </c>
      <c r="F179" t="s">
        <v>370</v>
      </c>
      <c r="G179">
        <v>43.2</v>
      </c>
      <c r="I179">
        <v>36.799999999999997</v>
      </c>
      <c r="J179">
        <v>10.9</v>
      </c>
      <c r="K179">
        <v>4.7</v>
      </c>
      <c r="L179">
        <v>5.0999999999999996</v>
      </c>
      <c r="M179">
        <v>11.8</v>
      </c>
      <c r="T179" t="s">
        <v>131</v>
      </c>
      <c r="U179" t="s">
        <v>97</v>
      </c>
      <c r="V179" t="b">
        <v>0</v>
      </c>
      <c r="X179" t="s">
        <v>40</v>
      </c>
      <c r="Z179" t="s">
        <v>417</v>
      </c>
      <c r="AB179" t="s">
        <v>65</v>
      </c>
      <c r="AC179" t="s">
        <v>54</v>
      </c>
      <c r="AE179" t="s">
        <v>418</v>
      </c>
    </row>
    <row r="180" spans="1:31" x14ac:dyDescent="0.55000000000000004">
      <c r="A180" t="s">
        <v>368</v>
      </c>
      <c r="B180" t="s">
        <v>415</v>
      </c>
      <c r="C180" t="s">
        <v>174</v>
      </c>
      <c r="D180" t="s">
        <v>175</v>
      </c>
      <c r="E180" t="s">
        <v>340</v>
      </c>
      <c r="F180" t="s">
        <v>370</v>
      </c>
      <c r="G180">
        <v>51.5</v>
      </c>
      <c r="I180">
        <v>44.7</v>
      </c>
      <c r="J180">
        <v>13.6</v>
      </c>
      <c r="K180">
        <v>7.5</v>
      </c>
      <c r="L180">
        <v>5.2</v>
      </c>
      <c r="M180">
        <v>13.4</v>
      </c>
      <c r="T180" t="s">
        <v>131</v>
      </c>
      <c r="U180" t="s">
        <v>97</v>
      </c>
      <c r="V180" t="b">
        <v>0</v>
      </c>
      <c r="X180" t="s">
        <v>40</v>
      </c>
      <c r="Z180" t="s">
        <v>417</v>
      </c>
      <c r="AB180" t="s">
        <v>65</v>
      </c>
      <c r="AC180" t="s">
        <v>54</v>
      </c>
      <c r="AE180" t="s">
        <v>418</v>
      </c>
    </row>
    <row r="181" spans="1:31" x14ac:dyDescent="0.55000000000000004">
      <c r="A181" t="s">
        <v>368</v>
      </c>
      <c r="B181" t="s">
        <v>415</v>
      </c>
      <c r="C181" t="s">
        <v>174</v>
      </c>
      <c r="D181" t="s">
        <v>175</v>
      </c>
      <c r="E181" t="s">
        <v>340</v>
      </c>
      <c r="F181" t="s">
        <v>370</v>
      </c>
      <c r="G181">
        <v>53.2</v>
      </c>
      <c r="H181">
        <v>50.56</v>
      </c>
      <c r="I181">
        <v>46.2</v>
      </c>
      <c r="J181">
        <v>14.5</v>
      </c>
      <c r="K181">
        <v>7.4</v>
      </c>
      <c r="L181">
        <v>5.7</v>
      </c>
      <c r="M181">
        <v>14.7</v>
      </c>
      <c r="R181">
        <v>3.117</v>
      </c>
      <c r="T181" t="s">
        <v>131</v>
      </c>
      <c r="U181" t="s">
        <v>97</v>
      </c>
      <c r="V181" t="b">
        <v>0</v>
      </c>
      <c r="X181" t="s">
        <v>40</v>
      </c>
      <c r="Z181" t="s">
        <v>419</v>
      </c>
      <c r="AB181" t="s">
        <v>65</v>
      </c>
      <c r="AC181" t="s">
        <v>54</v>
      </c>
    </row>
    <row r="182" spans="1:31" x14ac:dyDescent="0.55000000000000004">
      <c r="A182" t="s">
        <v>368</v>
      </c>
      <c r="B182" t="s">
        <v>415</v>
      </c>
      <c r="C182" t="s">
        <v>174</v>
      </c>
      <c r="D182" t="s">
        <v>175</v>
      </c>
      <c r="E182" t="s">
        <v>340</v>
      </c>
      <c r="F182" t="s">
        <v>370</v>
      </c>
      <c r="G182">
        <v>60.7</v>
      </c>
      <c r="I182">
        <v>53.1</v>
      </c>
      <c r="J182">
        <v>15.7</v>
      </c>
      <c r="K182">
        <v>7.8</v>
      </c>
      <c r="L182">
        <v>7.1</v>
      </c>
      <c r="M182">
        <v>15.9</v>
      </c>
      <c r="T182" t="s">
        <v>131</v>
      </c>
      <c r="U182" t="s">
        <v>97</v>
      </c>
      <c r="V182" t="b">
        <v>0</v>
      </c>
      <c r="X182" t="s">
        <v>40</v>
      </c>
      <c r="Z182" t="s">
        <v>419</v>
      </c>
      <c r="AB182" t="s">
        <v>65</v>
      </c>
      <c r="AC182" t="s">
        <v>54</v>
      </c>
    </row>
    <row r="183" spans="1:31" x14ac:dyDescent="0.55000000000000004">
      <c r="A183" t="s">
        <v>420</v>
      </c>
      <c r="B183" t="s">
        <v>421</v>
      </c>
      <c r="C183" t="s">
        <v>174</v>
      </c>
      <c r="D183" t="s">
        <v>175</v>
      </c>
      <c r="E183" t="s">
        <v>422</v>
      </c>
      <c r="F183" t="s">
        <v>423</v>
      </c>
      <c r="G183">
        <v>71</v>
      </c>
      <c r="H183">
        <v>59.2</v>
      </c>
      <c r="I183">
        <v>53.3</v>
      </c>
      <c r="J183">
        <v>13.294</v>
      </c>
      <c r="K183">
        <v>9.6170000000000009</v>
      </c>
      <c r="L183">
        <v>29.2</v>
      </c>
      <c r="M183">
        <v>13.4</v>
      </c>
      <c r="O183">
        <v>10.45</v>
      </c>
      <c r="Q183">
        <v>28.33</v>
      </c>
      <c r="R183">
        <v>2.4500000000000002</v>
      </c>
      <c r="T183" t="s">
        <v>178</v>
      </c>
      <c r="U183" t="s">
        <v>97</v>
      </c>
      <c r="V183" t="b">
        <v>0</v>
      </c>
      <c r="W183" t="s">
        <v>194</v>
      </c>
      <c r="X183" t="s">
        <v>40</v>
      </c>
      <c r="Z183" t="s">
        <v>424</v>
      </c>
      <c r="AB183" t="s">
        <v>65</v>
      </c>
      <c r="AC183" t="s">
        <v>45</v>
      </c>
    </row>
    <row r="184" spans="1:31" x14ac:dyDescent="0.55000000000000004">
      <c r="A184" t="s">
        <v>420</v>
      </c>
      <c r="B184" t="s">
        <v>425</v>
      </c>
      <c r="C184" t="s">
        <v>174</v>
      </c>
      <c r="D184" t="s">
        <v>175</v>
      </c>
      <c r="E184" t="s">
        <v>422</v>
      </c>
      <c r="F184" t="s">
        <v>423</v>
      </c>
      <c r="G184">
        <v>93.774000000000001</v>
      </c>
      <c r="H184">
        <v>86.010999999999996</v>
      </c>
      <c r="I184">
        <v>78.739999999999995</v>
      </c>
      <c r="J184">
        <v>18.431999999999999</v>
      </c>
      <c r="K184">
        <v>13.156000000000001</v>
      </c>
      <c r="L184">
        <v>22.709</v>
      </c>
      <c r="M184">
        <v>17.350000000000001</v>
      </c>
      <c r="R184">
        <v>2.83</v>
      </c>
      <c r="T184" t="s">
        <v>178</v>
      </c>
      <c r="U184" t="s">
        <v>97</v>
      </c>
      <c r="V184" t="b">
        <v>0</v>
      </c>
      <c r="W184" t="s">
        <v>194</v>
      </c>
      <c r="X184" t="s">
        <v>40</v>
      </c>
      <c r="Z184" t="s">
        <v>426</v>
      </c>
      <c r="AB184" t="s">
        <v>65</v>
      </c>
      <c r="AC184" t="s">
        <v>66</v>
      </c>
    </row>
    <row r="185" spans="1:31" x14ac:dyDescent="0.55000000000000004">
      <c r="A185" t="s">
        <v>420</v>
      </c>
      <c r="B185" t="s">
        <v>425</v>
      </c>
      <c r="C185" t="s">
        <v>174</v>
      </c>
      <c r="D185" t="s">
        <v>175</v>
      </c>
      <c r="E185" t="s">
        <v>422</v>
      </c>
      <c r="F185" t="s">
        <v>423</v>
      </c>
      <c r="G185">
        <v>70.784000000000006</v>
      </c>
      <c r="H185">
        <v>63.2</v>
      </c>
      <c r="I185">
        <v>57.4</v>
      </c>
      <c r="J185">
        <v>16.399999999999999</v>
      </c>
      <c r="K185">
        <v>11.023999999999999</v>
      </c>
      <c r="L185">
        <v>26.87</v>
      </c>
      <c r="M185">
        <v>19.170000000000002</v>
      </c>
      <c r="O185">
        <v>18.39</v>
      </c>
      <c r="Q185">
        <v>33.799999999999997</v>
      </c>
      <c r="R185">
        <v>2.57</v>
      </c>
      <c r="T185" t="s">
        <v>178</v>
      </c>
      <c r="U185" t="s">
        <v>97</v>
      </c>
      <c r="V185" t="b">
        <v>0</v>
      </c>
      <c r="W185" t="s">
        <v>194</v>
      </c>
      <c r="X185" t="s">
        <v>40</v>
      </c>
      <c r="Y185" t="s">
        <v>427</v>
      </c>
      <c r="Z185" t="s">
        <v>68</v>
      </c>
      <c r="AB185" t="s">
        <v>65</v>
      </c>
      <c r="AC185" t="s">
        <v>78</v>
      </c>
      <c r="AE185" t="s">
        <v>428</v>
      </c>
    </row>
    <row r="186" spans="1:31" x14ac:dyDescent="0.55000000000000004">
      <c r="A186" t="s">
        <v>420</v>
      </c>
      <c r="B186" t="s">
        <v>425</v>
      </c>
      <c r="C186" t="s">
        <v>174</v>
      </c>
      <c r="D186" t="s">
        <v>175</v>
      </c>
      <c r="E186" t="s">
        <v>422</v>
      </c>
      <c r="F186" t="s">
        <v>423</v>
      </c>
      <c r="G186">
        <v>84.7</v>
      </c>
      <c r="H186">
        <v>75.7</v>
      </c>
      <c r="I186">
        <v>69</v>
      </c>
      <c r="J186">
        <v>18.399999999999999</v>
      </c>
      <c r="K186">
        <v>12.16</v>
      </c>
      <c r="L186">
        <v>28.05</v>
      </c>
      <c r="M186">
        <v>20.7</v>
      </c>
      <c r="O186">
        <v>16.3</v>
      </c>
      <c r="Q186">
        <v>35</v>
      </c>
      <c r="R186">
        <v>2.38</v>
      </c>
      <c r="T186" t="s">
        <v>178</v>
      </c>
      <c r="U186" t="s">
        <v>97</v>
      </c>
      <c r="V186" t="b">
        <v>0</v>
      </c>
      <c r="W186" t="s">
        <v>194</v>
      </c>
      <c r="X186" t="s">
        <v>40</v>
      </c>
      <c r="Y186" t="s">
        <v>429</v>
      </c>
      <c r="Z186" t="s">
        <v>68</v>
      </c>
      <c r="AB186" t="s">
        <v>65</v>
      </c>
      <c r="AC186" t="s">
        <v>78</v>
      </c>
      <c r="AE186" t="s">
        <v>430</v>
      </c>
    </row>
    <row r="187" spans="1:31" x14ac:dyDescent="0.55000000000000004">
      <c r="A187" t="s">
        <v>420</v>
      </c>
      <c r="B187" t="s">
        <v>431</v>
      </c>
      <c r="C187" t="s">
        <v>174</v>
      </c>
      <c r="D187" t="s">
        <v>175</v>
      </c>
      <c r="E187" t="s">
        <v>422</v>
      </c>
      <c r="F187" t="s">
        <v>423</v>
      </c>
      <c r="G187">
        <v>21.8</v>
      </c>
      <c r="H187">
        <v>18.75</v>
      </c>
      <c r="I187">
        <v>17.3</v>
      </c>
      <c r="J187">
        <v>5.2789999999999999</v>
      </c>
      <c r="K187">
        <v>3.6280000000000001</v>
      </c>
      <c r="L187">
        <v>12.177</v>
      </c>
      <c r="O187">
        <v>4.37</v>
      </c>
      <c r="Q187">
        <v>8.77</v>
      </c>
      <c r="R187">
        <v>0.88</v>
      </c>
      <c r="T187" t="s">
        <v>178</v>
      </c>
      <c r="U187" t="s">
        <v>39</v>
      </c>
      <c r="V187" t="b">
        <v>0</v>
      </c>
      <c r="W187" t="s">
        <v>100</v>
      </c>
      <c r="X187" t="s">
        <v>40</v>
      </c>
      <c r="Z187" t="s">
        <v>384</v>
      </c>
      <c r="AB187" t="s">
        <v>65</v>
      </c>
      <c r="AC187" t="s">
        <v>66</v>
      </c>
    </row>
    <row r="188" spans="1:31" x14ac:dyDescent="0.55000000000000004">
      <c r="A188" t="s">
        <v>432</v>
      </c>
      <c r="B188" t="s">
        <v>433</v>
      </c>
      <c r="C188" t="s">
        <v>174</v>
      </c>
      <c r="D188" t="s">
        <v>175</v>
      </c>
      <c r="E188" t="s">
        <v>422</v>
      </c>
      <c r="F188" t="s">
        <v>423</v>
      </c>
      <c r="G188">
        <v>20.3</v>
      </c>
      <c r="H188">
        <v>17.5</v>
      </c>
      <c r="I188">
        <v>16.7</v>
      </c>
      <c r="J188">
        <v>4.3</v>
      </c>
      <c r="K188">
        <v>3</v>
      </c>
      <c r="L188">
        <v>5.5</v>
      </c>
      <c r="M188">
        <v>4.4000000000000004</v>
      </c>
      <c r="O188">
        <v>5.0999999999999996</v>
      </c>
      <c r="Q188">
        <v>7.9</v>
      </c>
      <c r="T188" t="s">
        <v>38</v>
      </c>
      <c r="U188" t="s">
        <v>39</v>
      </c>
      <c r="V188" t="b">
        <v>0</v>
      </c>
      <c r="X188" t="s">
        <v>434</v>
      </c>
      <c r="Z188" t="s">
        <v>435</v>
      </c>
      <c r="AB188" t="s">
        <v>65</v>
      </c>
      <c r="AC188" t="s">
        <v>54</v>
      </c>
      <c r="AE188" t="s">
        <v>436</v>
      </c>
    </row>
    <row r="189" spans="1:31" x14ac:dyDescent="0.55000000000000004">
      <c r="A189" t="s">
        <v>432</v>
      </c>
      <c r="B189" t="s">
        <v>433</v>
      </c>
      <c r="C189" t="s">
        <v>174</v>
      </c>
      <c r="D189" t="s">
        <v>175</v>
      </c>
      <c r="E189" t="s">
        <v>422</v>
      </c>
      <c r="F189" t="s">
        <v>423</v>
      </c>
      <c r="G189">
        <v>20.7</v>
      </c>
      <c r="H189">
        <v>17.899999999999999</v>
      </c>
      <c r="I189">
        <v>17</v>
      </c>
      <c r="J189">
        <v>4.3</v>
      </c>
      <c r="K189">
        <v>3</v>
      </c>
      <c r="L189">
        <v>5.6</v>
      </c>
      <c r="M189">
        <v>4.5</v>
      </c>
      <c r="O189">
        <v>5.2</v>
      </c>
      <c r="Q189">
        <v>8.1999999999999993</v>
      </c>
      <c r="T189" t="s">
        <v>38</v>
      </c>
      <c r="U189" t="s">
        <v>39</v>
      </c>
      <c r="V189" t="b">
        <v>0</v>
      </c>
      <c r="X189" t="s">
        <v>437</v>
      </c>
      <c r="Z189" t="s">
        <v>435</v>
      </c>
      <c r="AB189" t="s">
        <v>65</v>
      </c>
      <c r="AC189" t="s">
        <v>54</v>
      </c>
      <c r="AE189" t="s">
        <v>438</v>
      </c>
    </row>
    <row r="190" spans="1:31" x14ac:dyDescent="0.55000000000000004">
      <c r="A190" t="s">
        <v>439</v>
      </c>
      <c r="B190" t="s">
        <v>440</v>
      </c>
      <c r="C190" t="s">
        <v>174</v>
      </c>
      <c r="D190" t="s">
        <v>175</v>
      </c>
      <c r="E190" t="s">
        <v>422</v>
      </c>
      <c r="F190" t="s">
        <v>423</v>
      </c>
      <c r="G190">
        <v>22.47</v>
      </c>
      <c r="H190">
        <v>20.16</v>
      </c>
      <c r="I190">
        <v>17.795999999999999</v>
      </c>
      <c r="J190">
        <v>4.3810000000000002</v>
      </c>
      <c r="K190">
        <v>3.266</v>
      </c>
      <c r="L190">
        <v>9.7989999999999995</v>
      </c>
      <c r="M190">
        <v>4.3899999999999997</v>
      </c>
      <c r="O190">
        <v>4.24</v>
      </c>
      <c r="Q190">
        <v>10.11</v>
      </c>
      <c r="R190">
        <v>1.08</v>
      </c>
      <c r="T190" t="s">
        <v>178</v>
      </c>
      <c r="U190" t="s">
        <v>39</v>
      </c>
      <c r="V190" t="b">
        <v>0</v>
      </c>
      <c r="X190" t="s">
        <v>40</v>
      </c>
      <c r="Y190" t="s">
        <v>441</v>
      </c>
      <c r="Z190" t="s">
        <v>442</v>
      </c>
      <c r="AB190" t="s">
        <v>65</v>
      </c>
      <c r="AC190" t="s">
        <v>66</v>
      </c>
    </row>
    <row r="191" spans="1:31" x14ac:dyDescent="0.55000000000000004">
      <c r="A191" t="s">
        <v>443</v>
      </c>
      <c r="B191" t="s">
        <v>444</v>
      </c>
      <c r="C191" t="s">
        <v>174</v>
      </c>
      <c r="D191" t="s">
        <v>175</v>
      </c>
      <c r="E191" t="s">
        <v>422</v>
      </c>
      <c r="F191" t="s">
        <v>423</v>
      </c>
      <c r="G191">
        <v>24.4</v>
      </c>
      <c r="H191">
        <v>22.344999999999999</v>
      </c>
      <c r="I191">
        <v>20.077000000000002</v>
      </c>
      <c r="J191">
        <v>5.2830000000000004</v>
      </c>
      <c r="K191">
        <v>3.7879999999999998</v>
      </c>
      <c r="L191">
        <v>6.1779999999999999</v>
      </c>
      <c r="M191">
        <v>5.45</v>
      </c>
      <c r="O191">
        <v>6.01</v>
      </c>
      <c r="P191">
        <v>10.54</v>
      </c>
      <c r="Q191">
        <v>11.69</v>
      </c>
      <c r="R191">
        <v>0.65</v>
      </c>
      <c r="T191" t="s">
        <v>38</v>
      </c>
      <c r="U191" t="s">
        <v>39</v>
      </c>
      <c r="V191" t="b">
        <v>0</v>
      </c>
      <c r="W191" t="s">
        <v>194</v>
      </c>
      <c r="X191" t="s">
        <v>40</v>
      </c>
      <c r="Z191" t="s">
        <v>179</v>
      </c>
      <c r="AB191" t="s">
        <v>65</v>
      </c>
      <c r="AC191" t="s">
        <v>66</v>
      </c>
      <c r="AE191" t="s">
        <v>445</v>
      </c>
    </row>
    <row r="192" spans="1:31" x14ac:dyDescent="0.55000000000000004">
      <c r="A192" t="s">
        <v>443</v>
      </c>
      <c r="B192" t="s">
        <v>444</v>
      </c>
      <c r="C192" t="s">
        <v>174</v>
      </c>
      <c r="D192" t="s">
        <v>175</v>
      </c>
      <c r="E192" t="s">
        <v>422</v>
      </c>
      <c r="F192" t="s">
        <v>423</v>
      </c>
      <c r="G192">
        <v>20.919</v>
      </c>
      <c r="H192">
        <v>19.3</v>
      </c>
      <c r="I192">
        <v>17.084</v>
      </c>
      <c r="J192">
        <v>4.6210000000000004</v>
      </c>
      <c r="K192">
        <v>3.3769999999999998</v>
      </c>
      <c r="L192">
        <v>5.484</v>
      </c>
      <c r="M192">
        <v>4.6900000000000004</v>
      </c>
      <c r="O192">
        <v>5.61</v>
      </c>
      <c r="P192">
        <v>9.36</v>
      </c>
      <c r="Q192">
        <v>10.35</v>
      </c>
      <c r="R192">
        <v>0.59</v>
      </c>
      <c r="T192" t="s">
        <v>38</v>
      </c>
      <c r="U192" t="s">
        <v>39</v>
      </c>
      <c r="V192" t="b">
        <v>0</v>
      </c>
      <c r="W192" t="s">
        <v>194</v>
      </c>
      <c r="X192" t="s">
        <v>40</v>
      </c>
      <c r="Z192" t="s">
        <v>179</v>
      </c>
      <c r="AB192" t="s">
        <v>65</v>
      </c>
      <c r="AC192" t="s">
        <v>66</v>
      </c>
      <c r="AE192" t="s">
        <v>445</v>
      </c>
    </row>
    <row r="193" spans="1:31" x14ac:dyDescent="0.55000000000000004">
      <c r="A193" t="s">
        <v>443</v>
      </c>
      <c r="B193" t="s">
        <v>444</v>
      </c>
      <c r="C193" t="s">
        <v>174</v>
      </c>
      <c r="D193" t="s">
        <v>175</v>
      </c>
      <c r="E193" t="s">
        <v>422</v>
      </c>
      <c r="F193" t="s">
        <v>423</v>
      </c>
      <c r="G193">
        <v>24.942</v>
      </c>
      <c r="H193">
        <v>23</v>
      </c>
      <c r="I193">
        <v>20.713999999999999</v>
      </c>
      <c r="J193">
        <v>5.7839999999999998</v>
      </c>
      <c r="K193">
        <v>4.1639999999999997</v>
      </c>
      <c r="L193">
        <v>6.0250000000000004</v>
      </c>
      <c r="M193">
        <v>6.07</v>
      </c>
      <c r="O193">
        <v>6.55</v>
      </c>
      <c r="P193">
        <v>11.25</v>
      </c>
      <c r="Q193">
        <v>12.56</v>
      </c>
      <c r="R193">
        <v>0.75</v>
      </c>
      <c r="T193" t="s">
        <v>38</v>
      </c>
      <c r="U193" t="s">
        <v>39</v>
      </c>
      <c r="V193" t="b">
        <v>0</v>
      </c>
      <c r="W193" t="s">
        <v>194</v>
      </c>
      <c r="X193" t="s">
        <v>40</v>
      </c>
      <c r="Z193" t="s">
        <v>179</v>
      </c>
      <c r="AB193" t="s">
        <v>65</v>
      </c>
      <c r="AC193" t="s">
        <v>66</v>
      </c>
      <c r="AE193" t="s">
        <v>445</v>
      </c>
    </row>
    <row r="194" spans="1:31" x14ac:dyDescent="0.55000000000000004">
      <c r="A194" t="s">
        <v>443</v>
      </c>
      <c r="B194" t="s">
        <v>444</v>
      </c>
      <c r="C194" t="s">
        <v>174</v>
      </c>
      <c r="D194" t="s">
        <v>175</v>
      </c>
      <c r="E194" t="s">
        <v>422</v>
      </c>
      <c r="F194" t="s">
        <v>423</v>
      </c>
      <c r="G194">
        <v>24.66</v>
      </c>
      <c r="H194">
        <v>22.6</v>
      </c>
      <c r="I194">
        <v>20.210999999999999</v>
      </c>
      <c r="J194">
        <v>5.585</v>
      </c>
      <c r="K194">
        <v>4.05</v>
      </c>
      <c r="L194">
        <v>6.2119999999999997</v>
      </c>
      <c r="M194">
        <v>5.82</v>
      </c>
      <c r="O194">
        <v>6.38</v>
      </c>
      <c r="P194">
        <v>10.83</v>
      </c>
      <c r="Q194">
        <v>12.09</v>
      </c>
      <c r="R194">
        <v>0.79</v>
      </c>
      <c r="T194" t="s">
        <v>38</v>
      </c>
      <c r="U194" t="s">
        <v>39</v>
      </c>
      <c r="V194" t="b">
        <v>0</v>
      </c>
      <c r="W194" t="s">
        <v>194</v>
      </c>
      <c r="X194" t="s">
        <v>40</v>
      </c>
      <c r="Z194" t="s">
        <v>179</v>
      </c>
      <c r="AB194" t="s">
        <v>65</v>
      </c>
      <c r="AC194" t="s">
        <v>66</v>
      </c>
      <c r="AE194" t="s">
        <v>445</v>
      </c>
    </row>
    <row r="195" spans="1:31" x14ac:dyDescent="0.55000000000000004">
      <c r="A195" t="s">
        <v>446</v>
      </c>
      <c r="B195" t="s">
        <v>447</v>
      </c>
      <c r="C195" t="s">
        <v>174</v>
      </c>
      <c r="D195" t="s">
        <v>175</v>
      </c>
      <c r="E195" t="s">
        <v>422</v>
      </c>
      <c r="F195" t="s">
        <v>423</v>
      </c>
      <c r="G195">
        <v>23.4</v>
      </c>
      <c r="H195">
        <v>21</v>
      </c>
      <c r="I195">
        <v>19.600000000000001</v>
      </c>
      <c r="J195">
        <v>5.4530000000000003</v>
      </c>
      <c r="K195">
        <v>3.5049999999999999</v>
      </c>
      <c r="L195">
        <v>7.19</v>
      </c>
      <c r="M195">
        <v>5.4349999999999996</v>
      </c>
      <c r="O195">
        <v>5.87</v>
      </c>
      <c r="P195">
        <v>9.9</v>
      </c>
      <c r="Q195">
        <v>10.73</v>
      </c>
      <c r="R195">
        <v>0.84</v>
      </c>
      <c r="T195" t="s">
        <v>38</v>
      </c>
      <c r="U195" t="s">
        <v>39</v>
      </c>
      <c r="V195" t="b">
        <v>0</v>
      </c>
      <c r="X195" t="s">
        <v>40</v>
      </c>
      <c r="Z195" t="s">
        <v>384</v>
      </c>
      <c r="AB195" t="s">
        <v>65</v>
      </c>
      <c r="AC195" t="s">
        <v>66</v>
      </c>
    </row>
    <row r="196" spans="1:31" x14ac:dyDescent="0.55000000000000004">
      <c r="A196" t="s">
        <v>446</v>
      </c>
      <c r="B196" t="s">
        <v>447</v>
      </c>
      <c r="C196" t="s">
        <v>174</v>
      </c>
      <c r="D196" t="s">
        <v>175</v>
      </c>
      <c r="E196" t="s">
        <v>422</v>
      </c>
      <c r="F196" t="s">
        <v>423</v>
      </c>
      <c r="G196">
        <v>26.4</v>
      </c>
      <c r="H196">
        <v>25.1</v>
      </c>
      <c r="I196">
        <v>23.4</v>
      </c>
      <c r="J196">
        <v>7.2511000000000001</v>
      </c>
      <c r="K196">
        <v>4.3490000000000002</v>
      </c>
      <c r="L196">
        <v>8.5229999999999997</v>
      </c>
      <c r="M196">
        <v>7.05</v>
      </c>
      <c r="O196">
        <v>7.61</v>
      </c>
      <c r="P196">
        <v>12.46</v>
      </c>
      <c r="Q196">
        <v>13.41</v>
      </c>
      <c r="R196">
        <v>0.94</v>
      </c>
      <c r="T196" t="s">
        <v>38</v>
      </c>
      <c r="U196" t="s">
        <v>39</v>
      </c>
      <c r="V196" t="b">
        <v>0</v>
      </c>
      <c r="X196" t="s">
        <v>40</v>
      </c>
      <c r="Z196" t="s">
        <v>384</v>
      </c>
      <c r="AB196" t="s">
        <v>65</v>
      </c>
      <c r="AC196" t="s">
        <v>66</v>
      </c>
    </row>
    <row r="197" spans="1:31" x14ac:dyDescent="0.55000000000000004">
      <c r="A197" t="s">
        <v>446</v>
      </c>
      <c r="B197" t="s">
        <v>447</v>
      </c>
      <c r="C197" t="s">
        <v>174</v>
      </c>
      <c r="D197" t="s">
        <v>175</v>
      </c>
      <c r="E197" t="s">
        <v>422</v>
      </c>
      <c r="F197" t="s">
        <v>423</v>
      </c>
      <c r="G197">
        <v>41</v>
      </c>
      <c r="H197">
        <v>38</v>
      </c>
      <c r="I197">
        <v>35.799999999999997</v>
      </c>
      <c r="J197">
        <v>9.407</v>
      </c>
      <c r="K197">
        <v>5.8120000000000003</v>
      </c>
      <c r="L197">
        <v>12.986000000000001</v>
      </c>
      <c r="M197">
        <v>9.44</v>
      </c>
      <c r="O197">
        <v>10.9</v>
      </c>
      <c r="P197">
        <v>19.170000000000002</v>
      </c>
      <c r="Q197">
        <v>20.64</v>
      </c>
      <c r="R197">
        <v>1.34</v>
      </c>
      <c r="T197" t="s">
        <v>38</v>
      </c>
      <c r="U197" t="s">
        <v>39</v>
      </c>
      <c r="V197" t="b">
        <v>0</v>
      </c>
      <c r="X197" t="s">
        <v>40</v>
      </c>
      <c r="Z197" t="s">
        <v>384</v>
      </c>
      <c r="AB197" t="s">
        <v>65</v>
      </c>
      <c r="AC197" t="s">
        <v>66</v>
      </c>
    </row>
    <row r="198" spans="1:31" x14ac:dyDescent="0.55000000000000004">
      <c r="A198" t="s">
        <v>446</v>
      </c>
      <c r="B198" t="s">
        <v>448</v>
      </c>
      <c r="C198" t="s">
        <v>174</v>
      </c>
      <c r="D198" t="s">
        <v>175</v>
      </c>
      <c r="E198" t="s">
        <v>422</v>
      </c>
      <c r="F198" t="s">
        <v>423</v>
      </c>
      <c r="G198">
        <v>27.8</v>
      </c>
      <c r="H198">
        <v>24.9</v>
      </c>
      <c r="I198">
        <v>22.2</v>
      </c>
      <c r="J198">
        <v>7.38</v>
      </c>
      <c r="K198">
        <v>5.13</v>
      </c>
      <c r="L198">
        <v>8.77</v>
      </c>
      <c r="M198">
        <v>7.38</v>
      </c>
      <c r="O198">
        <v>7.79</v>
      </c>
      <c r="P198">
        <v>12.35</v>
      </c>
      <c r="Q198">
        <v>13.45</v>
      </c>
      <c r="R198">
        <v>1.08</v>
      </c>
      <c r="T198" t="s">
        <v>178</v>
      </c>
      <c r="U198" t="s">
        <v>39</v>
      </c>
      <c r="V198" t="b">
        <v>0</v>
      </c>
      <c r="X198" t="s">
        <v>40</v>
      </c>
      <c r="Z198" t="s">
        <v>384</v>
      </c>
      <c r="AB198" t="s">
        <v>65</v>
      </c>
      <c r="AC198" t="s">
        <v>66</v>
      </c>
      <c r="AE198" t="s">
        <v>449</v>
      </c>
    </row>
    <row r="199" spans="1:31" x14ac:dyDescent="0.55000000000000004">
      <c r="A199" t="s">
        <v>446</v>
      </c>
      <c r="B199" t="s">
        <v>448</v>
      </c>
      <c r="C199" t="s">
        <v>174</v>
      </c>
      <c r="D199" t="s">
        <v>175</v>
      </c>
      <c r="E199" t="s">
        <v>422</v>
      </c>
      <c r="F199" t="s">
        <v>423</v>
      </c>
      <c r="G199">
        <v>28.5</v>
      </c>
      <c r="H199">
        <v>26.2</v>
      </c>
      <c r="I199">
        <v>23.86</v>
      </c>
      <c r="J199">
        <v>7.5312000000000001</v>
      </c>
      <c r="K199">
        <v>5.16</v>
      </c>
      <c r="L199">
        <v>10.42</v>
      </c>
      <c r="M199">
        <v>7.48</v>
      </c>
      <c r="O199">
        <v>8.27</v>
      </c>
      <c r="P199">
        <v>12.92</v>
      </c>
      <c r="Q199">
        <v>14.18</v>
      </c>
      <c r="R199">
        <v>1.06</v>
      </c>
      <c r="T199" t="s">
        <v>178</v>
      </c>
      <c r="U199" t="s">
        <v>39</v>
      </c>
      <c r="V199" t="b">
        <v>0</v>
      </c>
      <c r="X199" t="s">
        <v>40</v>
      </c>
      <c r="Z199" t="s">
        <v>384</v>
      </c>
      <c r="AB199" t="s">
        <v>65</v>
      </c>
      <c r="AC199" t="s">
        <v>66</v>
      </c>
      <c r="AE199" t="s">
        <v>449</v>
      </c>
    </row>
    <row r="200" spans="1:31" x14ac:dyDescent="0.55000000000000004">
      <c r="A200" t="s">
        <v>446</v>
      </c>
      <c r="B200" t="s">
        <v>450</v>
      </c>
      <c r="C200" t="s">
        <v>174</v>
      </c>
      <c r="D200" t="s">
        <v>175</v>
      </c>
      <c r="E200" t="s">
        <v>422</v>
      </c>
      <c r="F200" t="s">
        <v>423</v>
      </c>
      <c r="G200">
        <v>24.908000000000001</v>
      </c>
      <c r="H200">
        <v>22</v>
      </c>
      <c r="I200">
        <v>20.37</v>
      </c>
      <c r="J200">
        <v>6.3719999999999999</v>
      </c>
      <c r="K200">
        <v>4.4370000000000003</v>
      </c>
      <c r="L200">
        <v>9.6720000000000006</v>
      </c>
      <c r="M200">
        <v>6.569</v>
      </c>
      <c r="O200">
        <v>7.15</v>
      </c>
      <c r="P200">
        <v>11.477</v>
      </c>
      <c r="Q200">
        <v>12.38</v>
      </c>
      <c r="R200">
        <v>0.86299999999999999</v>
      </c>
      <c r="T200" t="s">
        <v>178</v>
      </c>
      <c r="U200" t="s">
        <v>39</v>
      </c>
      <c r="V200" t="b">
        <v>0</v>
      </c>
      <c r="X200" t="s">
        <v>40</v>
      </c>
      <c r="Z200" t="s">
        <v>384</v>
      </c>
      <c r="AB200" t="s">
        <v>65</v>
      </c>
      <c r="AC200" t="s">
        <v>66</v>
      </c>
    </row>
    <row r="201" spans="1:31" x14ac:dyDescent="0.55000000000000004">
      <c r="A201" t="s">
        <v>446</v>
      </c>
      <c r="B201" t="s">
        <v>450</v>
      </c>
      <c r="C201" t="s">
        <v>174</v>
      </c>
      <c r="D201" t="s">
        <v>175</v>
      </c>
      <c r="E201" t="s">
        <v>422</v>
      </c>
      <c r="F201" t="s">
        <v>423</v>
      </c>
      <c r="G201">
        <v>30.3</v>
      </c>
      <c r="H201">
        <v>27</v>
      </c>
      <c r="I201">
        <v>24.15</v>
      </c>
      <c r="J201">
        <v>7.78</v>
      </c>
      <c r="K201">
        <v>4.92</v>
      </c>
      <c r="L201">
        <v>11.96</v>
      </c>
      <c r="M201">
        <v>7.82</v>
      </c>
      <c r="O201">
        <v>8.75</v>
      </c>
      <c r="P201">
        <v>13.69</v>
      </c>
      <c r="Q201">
        <v>15</v>
      </c>
      <c r="R201">
        <v>0.93</v>
      </c>
      <c r="T201" t="s">
        <v>178</v>
      </c>
      <c r="U201" t="s">
        <v>39</v>
      </c>
      <c r="V201" t="b">
        <v>0</v>
      </c>
      <c r="X201" t="s">
        <v>40</v>
      </c>
      <c r="Z201" t="s">
        <v>384</v>
      </c>
      <c r="AB201" t="s">
        <v>65</v>
      </c>
      <c r="AC201" t="s">
        <v>66</v>
      </c>
      <c r="AE201" t="s">
        <v>449</v>
      </c>
    </row>
    <row r="202" spans="1:31" x14ac:dyDescent="0.55000000000000004">
      <c r="A202" t="s">
        <v>446</v>
      </c>
      <c r="B202" t="s">
        <v>450</v>
      </c>
      <c r="C202" t="s">
        <v>174</v>
      </c>
      <c r="D202" t="s">
        <v>175</v>
      </c>
      <c r="E202" t="s">
        <v>422</v>
      </c>
      <c r="F202" t="s">
        <v>423</v>
      </c>
      <c r="G202">
        <v>29.193000000000001</v>
      </c>
      <c r="H202">
        <v>26.4</v>
      </c>
      <c r="I202">
        <v>23.77</v>
      </c>
      <c r="J202">
        <v>7.7160000000000002</v>
      </c>
      <c r="K202">
        <v>5.3630000000000004</v>
      </c>
      <c r="L202">
        <v>11.333</v>
      </c>
      <c r="M202">
        <v>7.3869999999999996</v>
      </c>
      <c r="O202">
        <v>8.19</v>
      </c>
      <c r="P202">
        <v>13.26</v>
      </c>
      <c r="Q202">
        <v>14.52</v>
      </c>
      <c r="R202">
        <v>0.89800000000000002</v>
      </c>
      <c r="T202" t="s">
        <v>178</v>
      </c>
      <c r="U202" t="s">
        <v>39</v>
      </c>
      <c r="V202" t="b">
        <v>0</v>
      </c>
      <c r="X202" t="s">
        <v>40</v>
      </c>
      <c r="Z202" t="s">
        <v>384</v>
      </c>
      <c r="AB202" t="s">
        <v>65</v>
      </c>
      <c r="AC202" t="s">
        <v>66</v>
      </c>
    </row>
    <row r="203" spans="1:31" x14ac:dyDescent="0.55000000000000004">
      <c r="A203" t="s">
        <v>446</v>
      </c>
      <c r="B203" t="s">
        <v>450</v>
      </c>
      <c r="C203" t="s">
        <v>174</v>
      </c>
      <c r="D203" t="s">
        <v>175</v>
      </c>
      <c r="E203" t="s">
        <v>422</v>
      </c>
      <c r="F203" t="s">
        <v>423</v>
      </c>
      <c r="G203">
        <v>34.738999999999997</v>
      </c>
      <c r="H203">
        <v>31.3</v>
      </c>
      <c r="I203">
        <v>27.684000000000001</v>
      </c>
      <c r="J203">
        <v>8.2929999999999993</v>
      </c>
      <c r="K203">
        <v>5.5369999999999999</v>
      </c>
      <c r="L203">
        <v>14.250999999999999</v>
      </c>
      <c r="M203">
        <v>8.98</v>
      </c>
      <c r="R203">
        <v>1.3</v>
      </c>
      <c r="T203" t="s">
        <v>178</v>
      </c>
      <c r="U203" t="s">
        <v>39</v>
      </c>
      <c r="V203" t="b">
        <v>0</v>
      </c>
      <c r="W203" t="s">
        <v>194</v>
      </c>
      <c r="X203" t="s">
        <v>40</v>
      </c>
      <c r="Z203" t="s">
        <v>451</v>
      </c>
      <c r="AB203" t="s">
        <v>65</v>
      </c>
      <c r="AC203" t="s">
        <v>66</v>
      </c>
    </row>
    <row r="204" spans="1:31" x14ac:dyDescent="0.55000000000000004">
      <c r="A204" t="s">
        <v>446</v>
      </c>
      <c r="B204" t="s">
        <v>450</v>
      </c>
      <c r="C204" t="s">
        <v>174</v>
      </c>
      <c r="D204" t="s">
        <v>175</v>
      </c>
      <c r="E204" t="s">
        <v>422</v>
      </c>
      <c r="F204" t="s">
        <v>423</v>
      </c>
      <c r="G204">
        <v>19.484999999999999</v>
      </c>
      <c r="H204">
        <v>17.97</v>
      </c>
      <c r="I204">
        <v>16.100000000000001</v>
      </c>
      <c r="J204">
        <v>4.931</v>
      </c>
      <c r="K204">
        <v>3.4159999999999999</v>
      </c>
      <c r="L204">
        <v>8.4949999999999992</v>
      </c>
      <c r="M204">
        <v>4.53</v>
      </c>
      <c r="O204">
        <v>5.68</v>
      </c>
      <c r="P204">
        <v>9.1300000000000008</v>
      </c>
      <c r="Q204">
        <v>9.74</v>
      </c>
      <c r="R204">
        <v>0.75</v>
      </c>
      <c r="T204" t="s">
        <v>178</v>
      </c>
      <c r="U204" t="s">
        <v>39</v>
      </c>
      <c r="V204" t="b">
        <v>0</v>
      </c>
      <c r="X204" t="s">
        <v>40</v>
      </c>
      <c r="Y204" t="s">
        <v>452</v>
      </c>
      <c r="Z204" t="s">
        <v>442</v>
      </c>
      <c r="AB204" t="s">
        <v>65</v>
      </c>
      <c r="AC204" t="s">
        <v>66</v>
      </c>
    </row>
    <row r="205" spans="1:31" x14ac:dyDescent="0.55000000000000004">
      <c r="A205" t="s">
        <v>446</v>
      </c>
      <c r="B205" t="s">
        <v>453</v>
      </c>
      <c r="C205" t="s">
        <v>174</v>
      </c>
      <c r="D205" t="s">
        <v>175</v>
      </c>
      <c r="E205" t="s">
        <v>422</v>
      </c>
      <c r="F205" t="s">
        <v>423</v>
      </c>
      <c r="G205">
        <v>25.295999999999999</v>
      </c>
      <c r="H205">
        <v>22.73</v>
      </c>
      <c r="I205">
        <v>20.126999999999999</v>
      </c>
      <c r="J205">
        <v>5.8159999999999998</v>
      </c>
      <c r="K205">
        <v>4.1100000000000003</v>
      </c>
      <c r="L205">
        <v>9.2539999999999996</v>
      </c>
      <c r="M205">
        <v>5.6050000000000004</v>
      </c>
      <c r="O205">
        <v>6.12</v>
      </c>
      <c r="P205">
        <v>11.18</v>
      </c>
      <c r="Q205">
        <v>12.27</v>
      </c>
      <c r="R205">
        <v>1.2949999999999999</v>
      </c>
      <c r="T205" t="s">
        <v>178</v>
      </c>
      <c r="U205" t="s">
        <v>39</v>
      </c>
      <c r="V205" t="b">
        <v>0</v>
      </c>
      <c r="X205" t="s">
        <v>40</v>
      </c>
      <c r="Y205" t="s">
        <v>454</v>
      </c>
      <c r="Z205" t="s">
        <v>442</v>
      </c>
      <c r="AB205" t="s">
        <v>65</v>
      </c>
      <c r="AC205" t="s">
        <v>66</v>
      </c>
    </row>
    <row r="206" spans="1:31" x14ac:dyDescent="0.55000000000000004">
      <c r="A206" t="s">
        <v>446</v>
      </c>
      <c r="B206" t="s">
        <v>453</v>
      </c>
      <c r="C206" t="s">
        <v>174</v>
      </c>
      <c r="D206" t="s">
        <v>175</v>
      </c>
      <c r="E206" t="s">
        <v>422</v>
      </c>
      <c r="F206" t="s">
        <v>423</v>
      </c>
      <c r="G206">
        <v>33</v>
      </c>
      <c r="H206">
        <v>28.2</v>
      </c>
      <c r="I206">
        <v>25.07</v>
      </c>
      <c r="J206">
        <v>6.82</v>
      </c>
      <c r="K206">
        <v>5.08</v>
      </c>
      <c r="L206">
        <v>11.73</v>
      </c>
      <c r="M206">
        <v>6.95</v>
      </c>
      <c r="O206">
        <v>8.11</v>
      </c>
      <c r="Q206">
        <v>14.57</v>
      </c>
      <c r="R206">
        <v>1.44</v>
      </c>
      <c r="T206" t="s">
        <v>178</v>
      </c>
      <c r="U206" t="s">
        <v>39</v>
      </c>
      <c r="V206" t="b">
        <v>0</v>
      </c>
      <c r="X206" t="s">
        <v>40</v>
      </c>
      <c r="Z206" t="s">
        <v>179</v>
      </c>
      <c r="AB206" t="s">
        <v>65</v>
      </c>
      <c r="AC206" t="s">
        <v>66</v>
      </c>
      <c r="AE206" t="s">
        <v>455</v>
      </c>
    </row>
    <row r="207" spans="1:31" x14ac:dyDescent="0.55000000000000004">
      <c r="A207" t="s">
        <v>446</v>
      </c>
      <c r="B207" t="s">
        <v>453</v>
      </c>
      <c r="C207" t="s">
        <v>174</v>
      </c>
      <c r="D207" t="s">
        <v>175</v>
      </c>
      <c r="E207" t="s">
        <v>422</v>
      </c>
      <c r="F207" t="s">
        <v>423</v>
      </c>
      <c r="G207">
        <v>35.42</v>
      </c>
      <c r="H207">
        <v>30</v>
      </c>
      <c r="I207">
        <v>26.75</v>
      </c>
      <c r="J207">
        <v>7.5</v>
      </c>
      <c r="K207">
        <v>5.42</v>
      </c>
      <c r="L207">
        <v>12.38</v>
      </c>
      <c r="M207">
        <v>7.49</v>
      </c>
      <c r="O207">
        <v>8.08</v>
      </c>
      <c r="Q207">
        <v>16.71</v>
      </c>
      <c r="R207">
        <v>1.63</v>
      </c>
      <c r="T207" t="s">
        <v>178</v>
      </c>
      <c r="U207" t="s">
        <v>39</v>
      </c>
      <c r="V207" t="b">
        <v>0</v>
      </c>
      <c r="X207" t="s">
        <v>40</v>
      </c>
      <c r="Z207" t="s">
        <v>451</v>
      </c>
      <c r="AB207" t="s">
        <v>65</v>
      </c>
      <c r="AC207" t="s">
        <v>66</v>
      </c>
      <c r="AE207" t="s">
        <v>455</v>
      </c>
    </row>
    <row r="208" spans="1:31" x14ac:dyDescent="0.55000000000000004">
      <c r="A208" t="s">
        <v>446</v>
      </c>
      <c r="B208" t="s">
        <v>189</v>
      </c>
      <c r="C208" t="s">
        <v>174</v>
      </c>
      <c r="D208" t="s">
        <v>175</v>
      </c>
      <c r="E208" t="s">
        <v>422</v>
      </c>
      <c r="F208" t="s">
        <v>423</v>
      </c>
      <c r="G208">
        <v>48.4</v>
      </c>
      <c r="H208">
        <v>44</v>
      </c>
      <c r="I208">
        <v>39.267000000000003</v>
      </c>
      <c r="J208">
        <v>11.773</v>
      </c>
      <c r="K208">
        <v>7.5030000000000001</v>
      </c>
      <c r="L208">
        <v>13.968</v>
      </c>
      <c r="M208">
        <v>11.71</v>
      </c>
      <c r="O208">
        <v>13.43</v>
      </c>
      <c r="P208">
        <v>22.24</v>
      </c>
      <c r="Q208">
        <v>23.33</v>
      </c>
      <c r="R208">
        <v>1.69</v>
      </c>
      <c r="T208" t="s">
        <v>178</v>
      </c>
      <c r="U208" t="s">
        <v>39</v>
      </c>
      <c r="V208" t="b">
        <v>0</v>
      </c>
      <c r="X208" t="s">
        <v>40</v>
      </c>
      <c r="Z208" t="s">
        <v>384</v>
      </c>
      <c r="AB208" t="s">
        <v>65</v>
      </c>
      <c r="AC208" t="s">
        <v>66</v>
      </c>
    </row>
    <row r="209" spans="1:31" x14ac:dyDescent="0.55000000000000004">
      <c r="A209" t="s">
        <v>446</v>
      </c>
      <c r="B209" t="s">
        <v>189</v>
      </c>
      <c r="C209" t="s">
        <v>174</v>
      </c>
      <c r="D209" t="s">
        <v>175</v>
      </c>
      <c r="E209" t="s">
        <v>422</v>
      </c>
      <c r="F209" t="s">
        <v>423</v>
      </c>
      <c r="G209">
        <v>49.497</v>
      </c>
      <c r="H209">
        <v>46</v>
      </c>
      <c r="I209">
        <v>41.235999999999997</v>
      </c>
      <c r="J209">
        <v>12.808999999999999</v>
      </c>
      <c r="K209">
        <v>7.91</v>
      </c>
      <c r="L209">
        <v>14.13</v>
      </c>
      <c r="M209">
        <v>12.82</v>
      </c>
      <c r="O209">
        <v>14.03</v>
      </c>
      <c r="P209">
        <v>23.35</v>
      </c>
      <c r="Q209">
        <v>24.87</v>
      </c>
      <c r="R209">
        <v>1.84</v>
      </c>
      <c r="T209" t="s">
        <v>178</v>
      </c>
      <c r="U209" t="s">
        <v>39</v>
      </c>
      <c r="V209" t="b">
        <v>0</v>
      </c>
      <c r="X209" t="s">
        <v>40</v>
      </c>
      <c r="Z209" t="s">
        <v>384</v>
      </c>
      <c r="AB209" t="s">
        <v>65</v>
      </c>
      <c r="AC209" t="s">
        <v>66</v>
      </c>
    </row>
    <row r="210" spans="1:31" x14ac:dyDescent="0.55000000000000004">
      <c r="A210" t="s">
        <v>446</v>
      </c>
      <c r="B210" t="s">
        <v>189</v>
      </c>
      <c r="C210" t="s">
        <v>174</v>
      </c>
      <c r="D210" t="s">
        <v>175</v>
      </c>
      <c r="E210" t="s">
        <v>422</v>
      </c>
      <c r="F210" t="s">
        <v>423</v>
      </c>
      <c r="G210">
        <v>23.25</v>
      </c>
      <c r="H210">
        <v>20.9</v>
      </c>
      <c r="I210">
        <v>18.527000000000001</v>
      </c>
      <c r="J210">
        <v>5.8049999999999997</v>
      </c>
      <c r="K210">
        <v>4.1820000000000004</v>
      </c>
      <c r="L210">
        <v>8.3330000000000002</v>
      </c>
      <c r="M210">
        <v>5.68</v>
      </c>
      <c r="R210">
        <v>0.92</v>
      </c>
      <c r="T210" t="s">
        <v>178</v>
      </c>
      <c r="U210" t="s">
        <v>39</v>
      </c>
      <c r="V210" t="b">
        <v>0</v>
      </c>
      <c r="X210" t="s">
        <v>40</v>
      </c>
      <c r="Z210" t="s">
        <v>451</v>
      </c>
      <c r="AB210" t="s">
        <v>65</v>
      </c>
      <c r="AC210" t="s">
        <v>66</v>
      </c>
    </row>
    <row r="211" spans="1:31" x14ac:dyDescent="0.55000000000000004">
      <c r="A211" t="s">
        <v>446</v>
      </c>
      <c r="B211" t="s">
        <v>189</v>
      </c>
      <c r="C211" t="s">
        <v>174</v>
      </c>
      <c r="D211" t="s">
        <v>175</v>
      </c>
      <c r="E211" t="s">
        <v>422</v>
      </c>
      <c r="F211" t="s">
        <v>423</v>
      </c>
      <c r="G211">
        <v>16.625</v>
      </c>
      <c r="H211">
        <v>15.65</v>
      </c>
      <c r="I211">
        <v>13.853999999999999</v>
      </c>
      <c r="J211">
        <v>4.4610000000000003</v>
      </c>
      <c r="K211">
        <v>3.024</v>
      </c>
      <c r="L211">
        <v>7.4669999999999996</v>
      </c>
      <c r="M211">
        <v>4.22</v>
      </c>
      <c r="O211">
        <v>4.43</v>
      </c>
      <c r="P211">
        <v>7.44</v>
      </c>
      <c r="Q211">
        <v>8.02</v>
      </c>
      <c r="R211">
        <v>0.74</v>
      </c>
      <c r="T211" t="s">
        <v>178</v>
      </c>
      <c r="U211" t="s">
        <v>39</v>
      </c>
      <c r="V211" t="b">
        <v>0</v>
      </c>
      <c r="X211" t="s">
        <v>40</v>
      </c>
      <c r="Y211" t="s">
        <v>456</v>
      </c>
      <c r="Z211" t="s">
        <v>442</v>
      </c>
      <c r="AB211" t="s">
        <v>65</v>
      </c>
      <c r="AC211" t="s">
        <v>66</v>
      </c>
    </row>
    <row r="212" spans="1:31" x14ac:dyDescent="0.55000000000000004">
      <c r="A212" t="s">
        <v>446</v>
      </c>
      <c r="B212" t="s">
        <v>457</v>
      </c>
      <c r="C212" t="s">
        <v>174</v>
      </c>
      <c r="D212" t="s">
        <v>175</v>
      </c>
      <c r="E212" t="s">
        <v>422</v>
      </c>
      <c r="F212" t="s">
        <v>423</v>
      </c>
      <c r="G212">
        <v>25.17</v>
      </c>
      <c r="H212">
        <v>21.19</v>
      </c>
      <c r="I212">
        <v>18.7</v>
      </c>
      <c r="J212">
        <v>5.56</v>
      </c>
      <c r="K212">
        <v>4.1500000000000004</v>
      </c>
      <c r="L212">
        <v>8.4</v>
      </c>
      <c r="M212">
        <v>5.6</v>
      </c>
      <c r="O212">
        <v>6.22</v>
      </c>
      <c r="P212">
        <v>10.130000000000001</v>
      </c>
      <c r="Q212">
        <v>10.84</v>
      </c>
      <c r="R212">
        <v>0.96</v>
      </c>
      <c r="T212" t="s">
        <v>38</v>
      </c>
      <c r="U212" t="s">
        <v>39</v>
      </c>
      <c r="V212" t="b">
        <v>0</v>
      </c>
      <c r="X212" t="s">
        <v>40</v>
      </c>
      <c r="Z212" t="s">
        <v>179</v>
      </c>
      <c r="AB212" t="s">
        <v>65</v>
      </c>
      <c r="AC212" t="s">
        <v>66</v>
      </c>
    </row>
    <row r="213" spans="1:31" x14ac:dyDescent="0.55000000000000004">
      <c r="A213" t="s">
        <v>446</v>
      </c>
      <c r="B213" t="s">
        <v>457</v>
      </c>
      <c r="C213" t="s">
        <v>174</v>
      </c>
      <c r="D213" t="s">
        <v>175</v>
      </c>
      <c r="E213" t="s">
        <v>422</v>
      </c>
      <c r="F213" t="s">
        <v>423</v>
      </c>
      <c r="G213">
        <v>27.484999999999999</v>
      </c>
      <c r="H213">
        <v>23.2</v>
      </c>
      <c r="I213">
        <v>21.43</v>
      </c>
      <c r="J213">
        <v>5.5519999999999996</v>
      </c>
      <c r="K213">
        <v>4.5869999999999997</v>
      </c>
      <c r="L213">
        <v>9.6910000000000007</v>
      </c>
      <c r="M213">
        <v>5.6390000000000002</v>
      </c>
      <c r="O213">
        <v>6.44</v>
      </c>
      <c r="Q213">
        <v>11.91</v>
      </c>
      <c r="R213">
        <v>1.0029999999999999</v>
      </c>
      <c r="T213" t="s">
        <v>38</v>
      </c>
      <c r="U213" t="s">
        <v>39</v>
      </c>
      <c r="V213" t="b">
        <v>0</v>
      </c>
      <c r="X213" t="s">
        <v>40</v>
      </c>
      <c r="Z213" t="s">
        <v>384</v>
      </c>
      <c r="AB213" t="s">
        <v>65</v>
      </c>
      <c r="AC213" t="s">
        <v>66</v>
      </c>
    </row>
    <row r="214" spans="1:31" x14ac:dyDescent="0.55000000000000004">
      <c r="A214" t="s">
        <v>446</v>
      </c>
      <c r="B214" t="s">
        <v>457</v>
      </c>
      <c r="C214" t="s">
        <v>174</v>
      </c>
      <c r="D214" t="s">
        <v>175</v>
      </c>
      <c r="E214" t="s">
        <v>422</v>
      </c>
      <c r="F214" t="s">
        <v>423</v>
      </c>
      <c r="G214">
        <v>24.9</v>
      </c>
      <c r="H214">
        <v>21.5</v>
      </c>
      <c r="I214">
        <v>19.059999999999999</v>
      </c>
      <c r="J214">
        <v>5.6</v>
      </c>
      <c r="K214">
        <v>4.13</v>
      </c>
      <c r="L214">
        <v>8.39</v>
      </c>
      <c r="M214">
        <v>5.69</v>
      </c>
      <c r="O214">
        <v>6.57</v>
      </c>
      <c r="P214">
        <v>10.53</v>
      </c>
      <c r="Q214">
        <v>11.39</v>
      </c>
      <c r="R214">
        <v>0.98</v>
      </c>
      <c r="T214" t="s">
        <v>38</v>
      </c>
      <c r="U214" t="s">
        <v>39</v>
      </c>
      <c r="V214" t="b">
        <v>0</v>
      </c>
      <c r="X214" t="s">
        <v>40</v>
      </c>
      <c r="Z214" t="s">
        <v>179</v>
      </c>
      <c r="AB214" t="s">
        <v>65</v>
      </c>
      <c r="AC214" t="s">
        <v>66</v>
      </c>
    </row>
    <row r="215" spans="1:31" x14ac:dyDescent="0.55000000000000004">
      <c r="A215" t="s">
        <v>446</v>
      </c>
      <c r="B215" t="s">
        <v>458</v>
      </c>
      <c r="C215" t="s">
        <v>174</v>
      </c>
      <c r="D215" t="s">
        <v>175</v>
      </c>
      <c r="E215" t="s">
        <v>422</v>
      </c>
      <c r="F215" t="s">
        <v>423</v>
      </c>
      <c r="G215">
        <v>62.23</v>
      </c>
      <c r="H215">
        <v>54.5</v>
      </c>
      <c r="I215">
        <v>48.2</v>
      </c>
      <c r="J215">
        <v>15</v>
      </c>
      <c r="K215">
        <v>9</v>
      </c>
      <c r="L215">
        <v>16</v>
      </c>
      <c r="R215">
        <v>1.8</v>
      </c>
      <c r="T215" t="s">
        <v>38</v>
      </c>
      <c r="U215" t="s">
        <v>39</v>
      </c>
      <c r="V215" t="b">
        <v>0</v>
      </c>
      <c r="X215" t="s">
        <v>40</v>
      </c>
      <c r="Z215" t="s">
        <v>382</v>
      </c>
      <c r="AB215" t="s">
        <v>65</v>
      </c>
      <c r="AC215" t="s">
        <v>54</v>
      </c>
      <c r="AE215" t="s">
        <v>459</v>
      </c>
    </row>
    <row r="216" spans="1:31" x14ac:dyDescent="0.55000000000000004">
      <c r="A216" t="s">
        <v>446</v>
      </c>
      <c r="B216" t="s">
        <v>458</v>
      </c>
      <c r="C216" t="s">
        <v>174</v>
      </c>
      <c r="D216" t="s">
        <v>175</v>
      </c>
      <c r="E216" t="s">
        <v>422</v>
      </c>
      <c r="F216" t="s">
        <v>423</v>
      </c>
      <c r="G216">
        <v>76.2</v>
      </c>
      <c r="H216">
        <v>67</v>
      </c>
      <c r="I216">
        <v>60</v>
      </c>
      <c r="J216">
        <v>18.5</v>
      </c>
      <c r="K216">
        <v>10.4</v>
      </c>
      <c r="L216">
        <v>16.8</v>
      </c>
      <c r="R216">
        <v>1.8</v>
      </c>
      <c r="T216" t="s">
        <v>38</v>
      </c>
      <c r="U216" t="s">
        <v>39</v>
      </c>
      <c r="V216" t="b">
        <v>0</v>
      </c>
      <c r="X216" t="s">
        <v>40</v>
      </c>
      <c r="Z216" t="s">
        <v>382</v>
      </c>
      <c r="AB216" t="s">
        <v>65</v>
      </c>
      <c r="AC216" t="s">
        <v>54</v>
      </c>
      <c r="AE216" t="s">
        <v>459</v>
      </c>
    </row>
    <row r="217" spans="1:31" x14ac:dyDescent="0.55000000000000004">
      <c r="A217" t="s">
        <v>446</v>
      </c>
      <c r="B217" t="s">
        <v>458</v>
      </c>
      <c r="C217" t="s">
        <v>174</v>
      </c>
      <c r="D217" t="s">
        <v>175</v>
      </c>
      <c r="E217" t="s">
        <v>422</v>
      </c>
      <c r="F217" t="s">
        <v>423</v>
      </c>
      <c r="G217">
        <v>55.3</v>
      </c>
      <c r="H217">
        <v>50.5</v>
      </c>
      <c r="I217">
        <v>46.06</v>
      </c>
      <c r="J217">
        <v>12.7</v>
      </c>
      <c r="K217">
        <v>8.44</v>
      </c>
      <c r="L217">
        <v>14.55</v>
      </c>
      <c r="M217">
        <v>13.2</v>
      </c>
      <c r="O217">
        <v>14.55</v>
      </c>
      <c r="P217">
        <v>24.93</v>
      </c>
      <c r="Q217">
        <v>26.59</v>
      </c>
      <c r="R217">
        <v>1.69</v>
      </c>
      <c r="T217" t="s">
        <v>38</v>
      </c>
      <c r="U217" t="s">
        <v>39</v>
      </c>
      <c r="V217" t="b">
        <v>0</v>
      </c>
      <c r="X217" t="s">
        <v>40</v>
      </c>
      <c r="Z217" t="s">
        <v>179</v>
      </c>
      <c r="AB217" t="s">
        <v>65</v>
      </c>
      <c r="AC217" t="s">
        <v>66</v>
      </c>
    </row>
    <row r="218" spans="1:31" x14ac:dyDescent="0.55000000000000004">
      <c r="A218" t="s">
        <v>446</v>
      </c>
      <c r="B218" t="s">
        <v>458</v>
      </c>
      <c r="C218" t="s">
        <v>174</v>
      </c>
      <c r="D218" t="s">
        <v>175</v>
      </c>
      <c r="E218" t="s">
        <v>422</v>
      </c>
      <c r="F218" t="s">
        <v>423</v>
      </c>
      <c r="G218">
        <v>36.204000000000001</v>
      </c>
      <c r="H218">
        <v>32.4</v>
      </c>
      <c r="I218">
        <v>29.661000000000001</v>
      </c>
      <c r="J218">
        <v>9.2309999999999999</v>
      </c>
      <c r="K218">
        <v>6.2290000000000001</v>
      </c>
      <c r="L218">
        <v>10.739000000000001</v>
      </c>
      <c r="O218">
        <v>9.64</v>
      </c>
      <c r="P218">
        <v>17.27</v>
      </c>
      <c r="Q218">
        <v>18.149999999999999</v>
      </c>
      <c r="R218">
        <v>1.27</v>
      </c>
      <c r="T218" t="s">
        <v>38</v>
      </c>
      <c r="U218" t="s">
        <v>39</v>
      </c>
      <c r="V218" t="b">
        <v>0</v>
      </c>
      <c r="X218" t="s">
        <v>40</v>
      </c>
      <c r="Z218" t="s">
        <v>179</v>
      </c>
      <c r="AB218" t="s">
        <v>65</v>
      </c>
      <c r="AC218" t="s">
        <v>66</v>
      </c>
      <c r="AE218" t="s">
        <v>445</v>
      </c>
    </row>
    <row r="219" spans="1:31" x14ac:dyDescent="0.55000000000000004">
      <c r="A219" t="s">
        <v>446</v>
      </c>
      <c r="B219" t="s">
        <v>458</v>
      </c>
      <c r="C219" t="s">
        <v>174</v>
      </c>
      <c r="D219" t="s">
        <v>175</v>
      </c>
      <c r="E219" t="s">
        <v>422</v>
      </c>
      <c r="F219" t="s">
        <v>423</v>
      </c>
      <c r="G219">
        <v>54.488999999999997</v>
      </c>
      <c r="H219">
        <v>50.5</v>
      </c>
      <c r="I219">
        <v>46.054000000000002</v>
      </c>
      <c r="J219">
        <v>12.558999999999999</v>
      </c>
      <c r="K219">
        <v>8.36</v>
      </c>
      <c r="L219">
        <v>14.742000000000001</v>
      </c>
      <c r="M219">
        <v>13.2</v>
      </c>
      <c r="O219">
        <v>14.36</v>
      </c>
      <c r="P219">
        <v>25.09</v>
      </c>
      <c r="Q219">
        <v>26.69</v>
      </c>
      <c r="R219">
        <v>1.8</v>
      </c>
      <c r="T219" t="s">
        <v>38</v>
      </c>
      <c r="U219" t="s">
        <v>39</v>
      </c>
      <c r="V219" t="b">
        <v>0</v>
      </c>
      <c r="X219" t="s">
        <v>40</v>
      </c>
      <c r="Z219" t="s">
        <v>179</v>
      </c>
      <c r="AB219" t="s">
        <v>65</v>
      </c>
      <c r="AC219" t="s">
        <v>66</v>
      </c>
      <c r="AE219" t="s">
        <v>445</v>
      </c>
    </row>
    <row r="220" spans="1:31" x14ac:dyDescent="0.55000000000000004">
      <c r="A220" t="s">
        <v>446</v>
      </c>
      <c r="B220" t="s">
        <v>458</v>
      </c>
      <c r="C220" t="s">
        <v>174</v>
      </c>
      <c r="D220" t="s">
        <v>175</v>
      </c>
      <c r="E220" t="s">
        <v>422</v>
      </c>
      <c r="F220" t="s">
        <v>423</v>
      </c>
      <c r="G220">
        <v>36.799999999999997</v>
      </c>
      <c r="H220">
        <v>32.4</v>
      </c>
      <c r="I220">
        <v>31</v>
      </c>
      <c r="J220">
        <v>9.14</v>
      </c>
      <c r="K220">
        <v>5.95</v>
      </c>
      <c r="L220">
        <v>10.64</v>
      </c>
      <c r="M220">
        <v>9.1679999999999993</v>
      </c>
      <c r="O220">
        <v>9.6199999999999992</v>
      </c>
      <c r="P220">
        <v>17.12</v>
      </c>
      <c r="Q220">
        <v>17.96</v>
      </c>
      <c r="R220">
        <v>1.07</v>
      </c>
      <c r="T220" t="s">
        <v>38</v>
      </c>
      <c r="U220" t="s">
        <v>39</v>
      </c>
      <c r="V220" t="b">
        <v>0</v>
      </c>
      <c r="X220" t="s">
        <v>40</v>
      </c>
      <c r="Z220" t="s">
        <v>384</v>
      </c>
      <c r="AB220" t="s">
        <v>65</v>
      </c>
      <c r="AC220" t="s">
        <v>66</v>
      </c>
    </row>
    <row r="221" spans="1:31" x14ac:dyDescent="0.55000000000000004">
      <c r="A221" t="s">
        <v>446</v>
      </c>
      <c r="B221" t="s">
        <v>458</v>
      </c>
      <c r="C221" t="s">
        <v>174</v>
      </c>
      <c r="D221" t="s">
        <v>175</v>
      </c>
      <c r="E221" t="s">
        <v>422</v>
      </c>
      <c r="F221" t="s">
        <v>423</v>
      </c>
      <c r="G221">
        <v>42.54</v>
      </c>
      <c r="H221">
        <v>38.299999999999997</v>
      </c>
      <c r="I221">
        <v>34.53</v>
      </c>
      <c r="J221">
        <v>10.039999999999999</v>
      </c>
      <c r="K221">
        <v>6.29</v>
      </c>
      <c r="L221">
        <v>11.99</v>
      </c>
      <c r="M221">
        <v>10.210000000000001</v>
      </c>
      <c r="O221">
        <v>11.47</v>
      </c>
      <c r="P221">
        <v>19.57</v>
      </c>
      <c r="Q221">
        <v>20.74</v>
      </c>
      <c r="R221">
        <v>1.34</v>
      </c>
      <c r="T221" t="s">
        <v>38</v>
      </c>
      <c r="U221" t="s">
        <v>39</v>
      </c>
      <c r="V221" t="b">
        <v>0</v>
      </c>
      <c r="X221" t="s">
        <v>40</v>
      </c>
      <c r="Z221" t="s">
        <v>384</v>
      </c>
      <c r="AB221" t="s">
        <v>65</v>
      </c>
      <c r="AC221" t="s">
        <v>66</v>
      </c>
    </row>
    <row r="222" spans="1:31" x14ac:dyDescent="0.55000000000000004">
      <c r="A222" t="s">
        <v>446</v>
      </c>
      <c r="B222" t="s">
        <v>458</v>
      </c>
      <c r="C222" t="s">
        <v>174</v>
      </c>
      <c r="D222" t="s">
        <v>175</v>
      </c>
      <c r="E222" t="s">
        <v>422</v>
      </c>
      <c r="F222" t="s">
        <v>423</v>
      </c>
      <c r="G222">
        <v>54.3</v>
      </c>
      <c r="H222">
        <v>50.2</v>
      </c>
      <c r="I222">
        <v>45.798000000000002</v>
      </c>
      <c r="J222">
        <v>12.538</v>
      </c>
      <c r="K222">
        <v>8.3149999999999995</v>
      </c>
      <c r="L222">
        <v>14.936999999999999</v>
      </c>
      <c r="M222">
        <v>13.35</v>
      </c>
      <c r="O222">
        <v>14.38</v>
      </c>
      <c r="Q222">
        <v>26.33</v>
      </c>
      <c r="R222">
        <v>1.544</v>
      </c>
      <c r="T222" t="s">
        <v>38</v>
      </c>
      <c r="U222" t="s">
        <v>39</v>
      </c>
      <c r="V222" t="b">
        <v>0</v>
      </c>
      <c r="X222" t="s">
        <v>40</v>
      </c>
      <c r="Z222" t="s">
        <v>384</v>
      </c>
      <c r="AB222" t="s">
        <v>65</v>
      </c>
      <c r="AC222" t="s">
        <v>66</v>
      </c>
    </row>
    <row r="223" spans="1:31" x14ac:dyDescent="0.55000000000000004">
      <c r="A223" t="s">
        <v>446</v>
      </c>
      <c r="B223" t="s">
        <v>460</v>
      </c>
      <c r="C223" t="s">
        <v>174</v>
      </c>
      <c r="D223" t="s">
        <v>175</v>
      </c>
      <c r="E223" t="s">
        <v>422</v>
      </c>
      <c r="F223" t="s">
        <v>423</v>
      </c>
      <c r="G223">
        <v>26.274999999999999</v>
      </c>
      <c r="H223">
        <v>23.84</v>
      </c>
      <c r="I223">
        <v>21.298999999999999</v>
      </c>
      <c r="J223">
        <v>5.7519999999999998</v>
      </c>
      <c r="K223">
        <v>3.8220000000000001</v>
      </c>
      <c r="L223">
        <v>8.94</v>
      </c>
      <c r="M223">
        <v>5.8</v>
      </c>
      <c r="O223">
        <v>6.93</v>
      </c>
      <c r="Q223">
        <v>12.39</v>
      </c>
      <c r="R223">
        <v>1.04</v>
      </c>
      <c r="T223" t="s">
        <v>178</v>
      </c>
      <c r="U223" t="s">
        <v>97</v>
      </c>
      <c r="V223" t="b">
        <v>0</v>
      </c>
      <c r="X223" t="s">
        <v>40</v>
      </c>
      <c r="Y223" t="s">
        <v>461</v>
      </c>
      <c r="Z223" t="s">
        <v>442</v>
      </c>
      <c r="AB223" t="s">
        <v>65</v>
      </c>
      <c r="AC223" t="s">
        <v>66</v>
      </c>
    </row>
    <row r="224" spans="1:31" x14ac:dyDescent="0.55000000000000004">
      <c r="A224" t="s">
        <v>462</v>
      </c>
      <c r="B224" t="s">
        <v>463</v>
      </c>
      <c r="C224" t="s">
        <v>174</v>
      </c>
      <c r="D224" t="s">
        <v>175</v>
      </c>
      <c r="E224" t="s">
        <v>422</v>
      </c>
      <c r="F224" t="s">
        <v>423</v>
      </c>
      <c r="G224">
        <v>56.5</v>
      </c>
      <c r="H224">
        <v>49</v>
      </c>
      <c r="I224">
        <v>43</v>
      </c>
      <c r="J224">
        <v>13.6</v>
      </c>
      <c r="K224">
        <v>8.5690000000000008</v>
      </c>
      <c r="L224">
        <v>9.5500000000000007</v>
      </c>
      <c r="M224">
        <v>10.23</v>
      </c>
      <c r="O224">
        <v>17.25</v>
      </c>
      <c r="P224">
        <v>26.87</v>
      </c>
      <c r="Q224">
        <v>28.93</v>
      </c>
      <c r="R224">
        <v>1.33</v>
      </c>
      <c r="T224" t="s">
        <v>38</v>
      </c>
      <c r="U224" t="s">
        <v>39</v>
      </c>
      <c r="V224" t="b">
        <v>0</v>
      </c>
      <c r="X224" t="s">
        <v>40</v>
      </c>
      <c r="Y224" t="s">
        <v>464</v>
      </c>
      <c r="Z224" t="s">
        <v>68</v>
      </c>
      <c r="AB224" t="s">
        <v>65</v>
      </c>
      <c r="AC224" t="s">
        <v>78</v>
      </c>
    </row>
    <row r="225" spans="1:31" x14ac:dyDescent="0.55000000000000004">
      <c r="A225" t="s">
        <v>462</v>
      </c>
      <c r="B225" t="s">
        <v>465</v>
      </c>
      <c r="C225" t="s">
        <v>174</v>
      </c>
      <c r="D225" t="s">
        <v>175</v>
      </c>
      <c r="E225" t="s">
        <v>422</v>
      </c>
      <c r="F225" t="s">
        <v>423</v>
      </c>
      <c r="G225">
        <v>36.799999999999997</v>
      </c>
      <c r="H225">
        <v>32.799999999999997</v>
      </c>
      <c r="I225">
        <v>29.5</v>
      </c>
      <c r="J225">
        <v>8.1999999999999993</v>
      </c>
      <c r="K225">
        <v>6.2</v>
      </c>
      <c r="L225">
        <v>10.1</v>
      </c>
      <c r="R225">
        <v>1</v>
      </c>
      <c r="T225" t="s">
        <v>38</v>
      </c>
      <c r="U225" t="s">
        <v>62</v>
      </c>
      <c r="V225" t="b">
        <v>0</v>
      </c>
      <c r="W225" t="s">
        <v>194</v>
      </c>
      <c r="X225" t="s">
        <v>40</v>
      </c>
      <c r="Z225" t="s">
        <v>466</v>
      </c>
      <c r="AB225" t="s">
        <v>65</v>
      </c>
      <c r="AC225" t="s">
        <v>54</v>
      </c>
    </row>
    <row r="226" spans="1:31" x14ac:dyDescent="0.55000000000000004">
      <c r="A226" t="s">
        <v>462</v>
      </c>
      <c r="B226" t="s">
        <v>465</v>
      </c>
      <c r="C226" t="s">
        <v>174</v>
      </c>
      <c r="D226" t="s">
        <v>175</v>
      </c>
      <c r="E226" t="s">
        <v>422</v>
      </c>
      <c r="F226" t="s">
        <v>423</v>
      </c>
      <c r="G226">
        <v>33.6</v>
      </c>
      <c r="H226">
        <v>29.6</v>
      </c>
      <c r="I226">
        <v>26.2</v>
      </c>
      <c r="J226">
        <v>7.5</v>
      </c>
      <c r="K226">
        <v>5.3</v>
      </c>
      <c r="L226">
        <v>8.9719999999999995</v>
      </c>
      <c r="M226">
        <v>7.49</v>
      </c>
      <c r="O226">
        <v>7.64</v>
      </c>
      <c r="P226">
        <v>15.51</v>
      </c>
      <c r="Q226">
        <v>16.64</v>
      </c>
      <c r="R226">
        <v>0.93</v>
      </c>
      <c r="T226" t="s">
        <v>38</v>
      </c>
      <c r="U226" t="s">
        <v>62</v>
      </c>
      <c r="V226" t="b">
        <v>0</v>
      </c>
      <c r="W226" t="s">
        <v>194</v>
      </c>
      <c r="X226" t="s">
        <v>40</v>
      </c>
      <c r="Z226" t="s">
        <v>466</v>
      </c>
      <c r="AB226" t="s">
        <v>65</v>
      </c>
      <c r="AC226" t="s">
        <v>45</v>
      </c>
    </row>
    <row r="227" spans="1:31" x14ac:dyDescent="0.55000000000000004">
      <c r="A227" t="s">
        <v>462</v>
      </c>
      <c r="B227" t="s">
        <v>467</v>
      </c>
      <c r="C227" t="s">
        <v>174</v>
      </c>
      <c r="D227" t="s">
        <v>175</v>
      </c>
      <c r="E227" t="s">
        <v>422</v>
      </c>
      <c r="F227" t="s">
        <v>423</v>
      </c>
      <c r="G227">
        <v>40.781999999999996</v>
      </c>
      <c r="H227">
        <v>35.799999999999997</v>
      </c>
      <c r="I227">
        <v>33.090000000000003</v>
      </c>
      <c r="J227">
        <v>8.8879999999999999</v>
      </c>
      <c r="K227">
        <v>6.907</v>
      </c>
      <c r="L227">
        <v>11.433999999999999</v>
      </c>
      <c r="M227">
        <v>9.15</v>
      </c>
      <c r="O227">
        <v>9.34</v>
      </c>
      <c r="P227">
        <v>17.12</v>
      </c>
      <c r="Q227">
        <v>19.36</v>
      </c>
      <c r="R227">
        <v>1.28</v>
      </c>
      <c r="T227" t="s">
        <v>38</v>
      </c>
      <c r="U227" t="s">
        <v>39</v>
      </c>
      <c r="V227" t="b">
        <v>0</v>
      </c>
      <c r="X227" t="s">
        <v>40</v>
      </c>
      <c r="Z227" t="s">
        <v>384</v>
      </c>
      <c r="AB227" t="s">
        <v>65</v>
      </c>
      <c r="AC227" t="s">
        <v>66</v>
      </c>
    </row>
    <row r="228" spans="1:31" x14ac:dyDescent="0.55000000000000004">
      <c r="A228" t="s">
        <v>462</v>
      </c>
      <c r="B228" t="s">
        <v>467</v>
      </c>
      <c r="C228" t="s">
        <v>174</v>
      </c>
      <c r="D228" t="s">
        <v>175</v>
      </c>
      <c r="E228" t="s">
        <v>422</v>
      </c>
      <c r="F228" t="s">
        <v>423</v>
      </c>
      <c r="G228">
        <v>68.5</v>
      </c>
      <c r="H228">
        <v>60.6</v>
      </c>
      <c r="I228">
        <v>56.48</v>
      </c>
      <c r="J228">
        <v>15.153</v>
      </c>
      <c r="K228">
        <v>11.311999999999999</v>
      </c>
      <c r="L228">
        <v>16.446999999999999</v>
      </c>
      <c r="M228">
        <v>15.19</v>
      </c>
      <c r="O228">
        <v>15.59</v>
      </c>
      <c r="Q228">
        <v>32.79</v>
      </c>
      <c r="R228">
        <v>1.79</v>
      </c>
      <c r="T228" t="s">
        <v>38</v>
      </c>
      <c r="U228" t="s">
        <v>39</v>
      </c>
      <c r="V228" t="b">
        <v>0</v>
      </c>
      <c r="X228" t="s">
        <v>40</v>
      </c>
      <c r="Z228" t="s">
        <v>384</v>
      </c>
      <c r="AB228" t="s">
        <v>65</v>
      </c>
      <c r="AC228" t="s">
        <v>66</v>
      </c>
    </row>
    <row r="229" spans="1:31" x14ac:dyDescent="0.55000000000000004">
      <c r="A229" t="s">
        <v>462</v>
      </c>
      <c r="B229" t="s">
        <v>468</v>
      </c>
      <c r="C229" t="s">
        <v>174</v>
      </c>
      <c r="D229" t="s">
        <v>175</v>
      </c>
      <c r="E229" t="s">
        <v>422</v>
      </c>
      <c r="F229" t="s">
        <v>423</v>
      </c>
      <c r="G229">
        <v>30.673999999999999</v>
      </c>
      <c r="H229">
        <v>26.8</v>
      </c>
      <c r="I229">
        <v>23.672999999999998</v>
      </c>
      <c r="J229">
        <v>7.2460000000000004</v>
      </c>
      <c r="K229">
        <v>5.6349999999999998</v>
      </c>
      <c r="L229">
        <v>11.154</v>
      </c>
      <c r="M229">
        <v>6.81</v>
      </c>
      <c r="O229">
        <v>6.8</v>
      </c>
      <c r="P229">
        <v>12.27</v>
      </c>
      <c r="Q229">
        <v>14.08</v>
      </c>
      <c r="R229">
        <v>1.1599999999999999</v>
      </c>
      <c r="T229" t="s">
        <v>38</v>
      </c>
      <c r="U229" t="s">
        <v>39</v>
      </c>
      <c r="V229" t="b">
        <v>0</v>
      </c>
      <c r="X229" t="s">
        <v>40</v>
      </c>
      <c r="Z229" t="s">
        <v>179</v>
      </c>
      <c r="AB229" t="s">
        <v>65</v>
      </c>
      <c r="AC229" t="s">
        <v>66</v>
      </c>
      <c r="AE229" t="s">
        <v>469</v>
      </c>
    </row>
    <row r="230" spans="1:31" x14ac:dyDescent="0.55000000000000004">
      <c r="A230" t="s">
        <v>462</v>
      </c>
      <c r="B230" t="s">
        <v>470</v>
      </c>
      <c r="C230" t="s">
        <v>174</v>
      </c>
      <c r="D230" t="s">
        <v>175</v>
      </c>
      <c r="E230" t="s">
        <v>422</v>
      </c>
      <c r="F230" t="s">
        <v>423</v>
      </c>
      <c r="G230">
        <v>70.3</v>
      </c>
      <c r="H230">
        <v>65.599999999999994</v>
      </c>
      <c r="I230">
        <v>58.6</v>
      </c>
      <c r="J230">
        <v>17.2</v>
      </c>
      <c r="K230">
        <v>11.202999999999999</v>
      </c>
      <c r="L230">
        <v>23.34</v>
      </c>
      <c r="M230">
        <v>14.46</v>
      </c>
      <c r="O230">
        <v>16.29</v>
      </c>
      <c r="P230">
        <v>31.19</v>
      </c>
      <c r="Q230">
        <v>33.15</v>
      </c>
      <c r="R230">
        <v>2.34</v>
      </c>
      <c r="T230" t="s">
        <v>38</v>
      </c>
      <c r="U230" t="s">
        <v>97</v>
      </c>
      <c r="V230" t="b">
        <v>0</v>
      </c>
      <c r="X230" t="s">
        <v>40</v>
      </c>
      <c r="Y230" t="s">
        <v>471</v>
      </c>
      <c r="Z230" t="s">
        <v>68</v>
      </c>
      <c r="AB230" t="s">
        <v>65</v>
      </c>
      <c r="AC230" t="s">
        <v>78</v>
      </c>
    </row>
    <row r="231" spans="1:31" x14ac:dyDescent="0.55000000000000004">
      <c r="A231" t="s">
        <v>462</v>
      </c>
      <c r="B231" t="s">
        <v>470</v>
      </c>
      <c r="C231" t="s">
        <v>174</v>
      </c>
      <c r="D231" t="s">
        <v>175</v>
      </c>
      <c r="E231" t="s">
        <v>422</v>
      </c>
      <c r="F231" t="s">
        <v>423</v>
      </c>
      <c r="G231">
        <v>49.167999999999999</v>
      </c>
      <c r="H231">
        <v>45.808</v>
      </c>
      <c r="I231">
        <v>44</v>
      </c>
      <c r="J231">
        <v>11.981</v>
      </c>
      <c r="K231">
        <v>8.4920000000000009</v>
      </c>
      <c r="L231">
        <v>17.468</v>
      </c>
      <c r="M231">
        <v>13.552</v>
      </c>
      <c r="O231">
        <v>12.91</v>
      </c>
      <c r="P231">
        <v>21.41</v>
      </c>
      <c r="Q231">
        <v>24.06</v>
      </c>
      <c r="R231">
        <v>1.698</v>
      </c>
      <c r="T231" t="s">
        <v>38</v>
      </c>
      <c r="U231" t="s">
        <v>97</v>
      </c>
      <c r="V231" t="b">
        <v>0</v>
      </c>
      <c r="X231" t="s">
        <v>40</v>
      </c>
      <c r="Y231" t="s">
        <v>472</v>
      </c>
      <c r="Z231" t="s">
        <v>473</v>
      </c>
      <c r="AB231" t="s">
        <v>65</v>
      </c>
      <c r="AC231" t="s">
        <v>45</v>
      </c>
    </row>
    <row r="232" spans="1:31" x14ac:dyDescent="0.55000000000000004">
      <c r="A232" t="s">
        <v>462</v>
      </c>
      <c r="B232" t="s">
        <v>474</v>
      </c>
      <c r="C232" t="s">
        <v>174</v>
      </c>
      <c r="D232" t="s">
        <v>175</v>
      </c>
      <c r="E232" t="s">
        <v>422</v>
      </c>
      <c r="F232" t="s">
        <v>423</v>
      </c>
      <c r="G232">
        <v>53.9</v>
      </c>
      <c r="H232">
        <v>49.8</v>
      </c>
      <c r="I232">
        <v>44.878999999999998</v>
      </c>
      <c r="J232">
        <v>12.944000000000001</v>
      </c>
      <c r="K232">
        <v>8.4450000000000003</v>
      </c>
      <c r="L232">
        <v>15.872</v>
      </c>
      <c r="M232">
        <v>12.96</v>
      </c>
      <c r="O232">
        <v>13.39</v>
      </c>
      <c r="P232">
        <v>23.91</v>
      </c>
      <c r="Q232">
        <v>26.23</v>
      </c>
      <c r="R232">
        <v>1.97</v>
      </c>
      <c r="T232" t="s">
        <v>38</v>
      </c>
      <c r="U232" t="s">
        <v>39</v>
      </c>
      <c r="V232" t="b">
        <v>0</v>
      </c>
      <c r="X232" t="s">
        <v>40</v>
      </c>
      <c r="Z232" t="s">
        <v>179</v>
      </c>
      <c r="AB232" t="s">
        <v>65</v>
      </c>
      <c r="AC232" t="s">
        <v>66</v>
      </c>
    </row>
    <row r="233" spans="1:31" x14ac:dyDescent="0.55000000000000004">
      <c r="A233" t="s">
        <v>462</v>
      </c>
      <c r="B233" t="s">
        <v>475</v>
      </c>
      <c r="C233" t="s">
        <v>174</v>
      </c>
      <c r="D233" t="s">
        <v>175</v>
      </c>
      <c r="E233" t="s">
        <v>422</v>
      </c>
      <c r="F233" t="s">
        <v>423</v>
      </c>
      <c r="G233">
        <v>49.496000000000002</v>
      </c>
      <c r="H233">
        <v>42.6</v>
      </c>
      <c r="I233">
        <v>38.659999999999997</v>
      </c>
      <c r="J233">
        <v>10.351000000000001</v>
      </c>
      <c r="K233">
        <v>7.3419999999999996</v>
      </c>
      <c r="L233">
        <v>14.045999999999999</v>
      </c>
      <c r="M233">
        <v>9.6300000000000008</v>
      </c>
      <c r="O233">
        <v>11.34</v>
      </c>
      <c r="Q233">
        <v>23.38</v>
      </c>
      <c r="R233">
        <v>1.64</v>
      </c>
      <c r="T233" t="s">
        <v>38</v>
      </c>
      <c r="U233" t="s">
        <v>39</v>
      </c>
      <c r="V233" t="b">
        <v>0</v>
      </c>
      <c r="W233" t="s">
        <v>194</v>
      </c>
      <c r="X233" t="s">
        <v>40</v>
      </c>
      <c r="Z233" t="s">
        <v>451</v>
      </c>
      <c r="AB233" t="s">
        <v>65</v>
      </c>
      <c r="AC233" t="s">
        <v>66</v>
      </c>
    </row>
    <row r="234" spans="1:31" x14ac:dyDescent="0.55000000000000004">
      <c r="A234" t="s">
        <v>462</v>
      </c>
      <c r="B234" t="s">
        <v>475</v>
      </c>
      <c r="C234" t="s">
        <v>174</v>
      </c>
      <c r="D234" t="s">
        <v>175</v>
      </c>
      <c r="E234" t="s">
        <v>422</v>
      </c>
      <c r="F234" t="s">
        <v>423</v>
      </c>
      <c r="G234">
        <v>48.8</v>
      </c>
      <c r="H234">
        <v>42.7</v>
      </c>
      <c r="I234">
        <v>38.409999999999997</v>
      </c>
      <c r="J234">
        <v>10.96</v>
      </c>
      <c r="K234">
        <v>8</v>
      </c>
      <c r="L234">
        <v>13.62</v>
      </c>
      <c r="M234">
        <v>10.91</v>
      </c>
      <c r="O234">
        <v>11.46</v>
      </c>
      <c r="P234">
        <v>20.05</v>
      </c>
      <c r="Q234">
        <v>22.55</v>
      </c>
      <c r="R234">
        <v>1.53</v>
      </c>
      <c r="T234" t="s">
        <v>38</v>
      </c>
      <c r="U234" t="s">
        <v>39</v>
      </c>
      <c r="V234" t="b">
        <v>0</v>
      </c>
      <c r="X234" t="s">
        <v>40</v>
      </c>
      <c r="Z234" t="s">
        <v>179</v>
      </c>
      <c r="AB234" t="s">
        <v>65</v>
      </c>
      <c r="AC234" t="s">
        <v>66</v>
      </c>
    </row>
    <row r="235" spans="1:31" x14ac:dyDescent="0.55000000000000004">
      <c r="A235" t="s">
        <v>462</v>
      </c>
      <c r="B235" t="s">
        <v>476</v>
      </c>
      <c r="C235" t="s">
        <v>174</v>
      </c>
      <c r="D235" t="s">
        <v>175</v>
      </c>
      <c r="E235" t="s">
        <v>422</v>
      </c>
      <c r="F235" t="s">
        <v>423</v>
      </c>
      <c r="G235">
        <v>40.4</v>
      </c>
      <c r="H235">
        <v>35.799999999999997</v>
      </c>
      <c r="I235">
        <v>31.87</v>
      </c>
      <c r="J235">
        <v>8.74</v>
      </c>
      <c r="K235">
        <v>7.22</v>
      </c>
      <c r="L235">
        <v>11</v>
      </c>
      <c r="M235">
        <v>9.18</v>
      </c>
      <c r="O235">
        <v>9.1</v>
      </c>
      <c r="P235">
        <v>16.809999999999999</v>
      </c>
      <c r="Q235">
        <v>18.809999999999999</v>
      </c>
      <c r="R235">
        <v>1.31</v>
      </c>
      <c r="T235" t="s">
        <v>38</v>
      </c>
      <c r="U235" t="s">
        <v>39</v>
      </c>
      <c r="V235" t="b">
        <v>0</v>
      </c>
      <c r="X235" t="s">
        <v>40</v>
      </c>
      <c r="Z235" t="s">
        <v>179</v>
      </c>
      <c r="AB235" t="s">
        <v>65</v>
      </c>
      <c r="AC235" t="s">
        <v>66</v>
      </c>
    </row>
    <row r="236" spans="1:31" x14ac:dyDescent="0.55000000000000004">
      <c r="A236" t="s">
        <v>462</v>
      </c>
      <c r="B236" t="s">
        <v>476</v>
      </c>
      <c r="C236" t="s">
        <v>174</v>
      </c>
      <c r="D236" t="s">
        <v>175</v>
      </c>
      <c r="E236" t="s">
        <v>422</v>
      </c>
      <c r="F236" t="s">
        <v>423</v>
      </c>
      <c r="G236">
        <v>31.8</v>
      </c>
      <c r="H236">
        <v>27.6</v>
      </c>
      <c r="I236">
        <v>24.63</v>
      </c>
      <c r="J236">
        <v>7.54</v>
      </c>
      <c r="K236">
        <v>5.89</v>
      </c>
      <c r="L236">
        <v>8.5399999999999991</v>
      </c>
      <c r="M236">
        <v>7.7</v>
      </c>
      <c r="O236">
        <v>7.4</v>
      </c>
      <c r="P236">
        <v>13.29</v>
      </c>
      <c r="Q236">
        <v>14.9</v>
      </c>
      <c r="R236">
        <v>1.0900000000000001</v>
      </c>
      <c r="T236" t="s">
        <v>38</v>
      </c>
      <c r="U236" t="s">
        <v>39</v>
      </c>
      <c r="V236" t="b">
        <v>0</v>
      </c>
      <c r="X236" t="s">
        <v>40</v>
      </c>
      <c r="Z236" t="s">
        <v>179</v>
      </c>
      <c r="AB236" t="s">
        <v>65</v>
      </c>
      <c r="AC236" t="s">
        <v>66</v>
      </c>
    </row>
    <row r="237" spans="1:31" x14ac:dyDescent="0.55000000000000004">
      <c r="A237" t="s">
        <v>462</v>
      </c>
      <c r="B237" t="s">
        <v>477</v>
      </c>
      <c r="C237" t="s">
        <v>174</v>
      </c>
      <c r="D237" t="s">
        <v>175</v>
      </c>
      <c r="E237" t="s">
        <v>422</v>
      </c>
      <c r="F237" t="s">
        <v>423</v>
      </c>
      <c r="G237">
        <v>48.3</v>
      </c>
      <c r="H237">
        <v>43.3</v>
      </c>
      <c r="I237">
        <v>39.31</v>
      </c>
      <c r="J237">
        <v>11.1</v>
      </c>
      <c r="K237">
        <v>8.93</v>
      </c>
      <c r="L237">
        <v>11.59</v>
      </c>
      <c r="M237">
        <v>11.56</v>
      </c>
      <c r="O237">
        <v>11.8</v>
      </c>
      <c r="P237">
        <v>21.41</v>
      </c>
      <c r="Q237">
        <v>23.89</v>
      </c>
      <c r="R237">
        <v>1.4</v>
      </c>
      <c r="T237" t="s">
        <v>38</v>
      </c>
      <c r="U237" t="s">
        <v>39</v>
      </c>
      <c r="V237" t="b">
        <v>0</v>
      </c>
      <c r="X237" t="s">
        <v>40</v>
      </c>
      <c r="Z237" t="s">
        <v>179</v>
      </c>
      <c r="AB237" t="s">
        <v>65</v>
      </c>
      <c r="AC237" t="s">
        <v>66</v>
      </c>
    </row>
    <row r="238" spans="1:31" x14ac:dyDescent="0.55000000000000004">
      <c r="A238" t="s">
        <v>478</v>
      </c>
      <c r="B238" t="s">
        <v>479</v>
      </c>
      <c r="C238" t="s">
        <v>174</v>
      </c>
      <c r="D238" t="s">
        <v>175</v>
      </c>
      <c r="E238" t="s">
        <v>422</v>
      </c>
      <c r="F238" t="s">
        <v>423</v>
      </c>
      <c r="G238">
        <v>25.306000000000001</v>
      </c>
      <c r="H238">
        <v>23.33</v>
      </c>
      <c r="I238">
        <v>20.966999999999999</v>
      </c>
      <c r="J238">
        <v>5.7229999999999999</v>
      </c>
      <c r="K238">
        <v>3.7480000000000002</v>
      </c>
      <c r="L238">
        <v>5.8609999999999998</v>
      </c>
      <c r="M238">
        <v>5.51</v>
      </c>
      <c r="O238">
        <v>6.57</v>
      </c>
      <c r="P238">
        <v>12.43</v>
      </c>
      <c r="Q238">
        <v>13.2</v>
      </c>
      <c r="R238">
        <v>0.96</v>
      </c>
      <c r="T238" t="s">
        <v>38</v>
      </c>
      <c r="U238" t="s">
        <v>97</v>
      </c>
      <c r="V238" t="b">
        <v>0</v>
      </c>
      <c r="X238" t="s">
        <v>40</v>
      </c>
      <c r="Y238" t="s">
        <v>480</v>
      </c>
      <c r="Z238" t="s">
        <v>442</v>
      </c>
      <c r="AB238" t="s">
        <v>65</v>
      </c>
      <c r="AC238" t="s">
        <v>66</v>
      </c>
    </row>
    <row r="239" spans="1:31" x14ac:dyDescent="0.55000000000000004">
      <c r="A239" t="s">
        <v>478</v>
      </c>
      <c r="B239" t="s">
        <v>481</v>
      </c>
      <c r="C239" t="s">
        <v>174</v>
      </c>
      <c r="D239" t="s">
        <v>175</v>
      </c>
      <c r="E239" t="s">
        <v>422</v>
      </c>
      <c r="F239" t="s">
        <v>423</v>
      </c>
      <c r="G239">
        <v>32.664000000000001</v>
      </c>
      <c r="H239">
        <v>30.95</v>
      </c>
      <c r="I239">
        <v>28.433</v>
      </c>
      <c r="J239">
        <v>6.6719999999999997</v>
      </c>
      <c r="K239">
        <v>4.3579999999999997</v>
      </c>
      <c r="L239">
        <v>5.88</v>
      </c>
      <c r="M239">
        <v>6.88</v>
      </c>
      <c r="O239">
        <v>7.47</v>
      </c>
      <c r="P239">
        <v>16.45</v>
      </c>
      <c r="Q239">
        <v>17.2</v>
      </c>
      <c r="R239">
        <v>0.98</v>
      </c>
      <c r="T239" t="s">
        <v>38</v>
      </c>
      <c r="U239" t="s">
        <v>97</v>
      </c>
      <c r="V239" t="b">
        <v>0</v>
      </c>
      <c r="W239" t="s">
        <v>194</v>
      </c>
      <c r="X239" t="s">
        <v>40</v>
      </c>
      <c r="Y239" t="s">
        <v>482</v>
      </c>
      <c r="Z239" t="s">
        <v>442</v>
      </c>
      <c r="AB239" t="s">
        <v>65</v>
      </c>
      <c r="AC239" t="s">
        <v>66</v>
      </c>
    </row>
    <row r="240" spans="1:31" x14ac:dyDescent="0.55000000000000004">
      <c r="A240" t="s">
        <v>478</v>
      </c>
      <c r="B240" t="s">
        <v>483</v>
      </c>
      <c r="C240" t="s">
        <v>174</v>
      </c>
      <c r="D240" t="s">
        <v>175</v>
      </c>
      <c r="E240" t="s">
        <v>422</v>
      </c>
      <c r="F240" t="s">
        <v>423</v>
      </c>
      <c r="G240">
        <v>29.521999999999998</v>
      </c>
      <c r="H240">
        <v>27.89</v>
      </c>
      <c r="I240">
        <v>25.613</v>
      </c>
      <c r="J240">
        <v>6.0129999999999999</v>
      </c>
      <c r="K240">
        <v>4.0659999999999998</v>
      </c>
      <c r="L240">
        <v>5.5259999999999998</v>
      </c>
      <c r="M240">
        <v>5.82</v>
      </c>
      <c r="O240">
        <v>6.69</v>
      </c>
      <c r="Q240">
        <v>15.61</v>
      </c>
      <c r="R240">
        <v>1.06</v>
      </c>
      <c r="T240" t="s">
        <v>38</v>
      </c>
      <c r="U240" t="s">
        <v>39</v>
      </c>
      <c r="V240" t="b">
        <v>0</v>
      </c>
      <c r="W240" t="s">
        <v>194</v>
      </c>
      <c r="X240" t="s">
        <v>40</v>
      </c>
      <c r="Y240" t="s">
        <v>484</v>
      </c>
      <c r="Z240" t="s">
        <v>442</v>
      </c>
      <c r="AB240" t="s">
        <v>65</v>
      </c>
      <c r="AC240" t="s">
        <v>66</v>
      </c>
    </row>
    <row r="241" spans="1:31" x14ac:dyDescent="0.55000000000000004">
      <c r="A241" t="s">
        <v>478</v>
      </c>
      <c r="B241" t="s">
        <v>485</v>
      </c>
      <c r="C241" t="s">
        <v>174</v>
      </c>
      <c r="D241" t="s">
        <v>175</v>
      </c>
      <c r="E241" t="s">
        <v>422</v>
      </c>
      <c r="F241" t="s">
        <v>423</v>
      </c>
      <c r="G241">
        <v>27.067</v>
      </c>
      <c r="H241">
        <v>25.18</v>
      </c>
      <c r="I241">
        <v>23.315000000000001</v>
      </c>
      <c r="J241">
        <v>5.2610000000000001</v>
      </c>
      <c r="K241">
        <v>3.49</v>
      </c>
      <c r="L241">
        <v>4.6180000000000003</v>
      </c>
      <c r="M241">
        <v>5.23</v>
      </c>
      <c r="O241">
        <v>6.04</v>
      </c>
      <c r="Q241">
        <v>13.88</v>
      </c>
      <c r="R241">
        <v>0.82</v>
      </c>
      <c r="T241" t="s">
        <v>38</v>
      </c>
      <c r="U241" t="s">
        <v>39</v>
      </c>
      <c r="V241" t="b">
        <v>0</v>
      </c>
      <c r="X241" t="s">
        <v>40</v>
      </c>
      <c r="Y241" t="s">
        <v>486</v>
      </c>
      <c r="Z241" t="s">
        <v>442</v>
      </c>
      <c r="AB241" t="s">
        <v>65</v>
      </c>
      <c r="AC241" t="s">
        <v>66</v>
      </c>
    </row>
    <row r="242" spans="1:31" x14ac:dyDescent="0.55000000000000004">
      <c r="A242" t="s">
        <v>478</v>
      </c>
      <c r="B242" t="s">
        <v>487</v>
      </c>
      <c r="C242" t="s">
        <v>174</v>
      </c>
      <c r="D242" t="s">
        <v>175</v>
      </c>
      <c r="E242" t="s">
        <v>422</v>
      </c>
      <c r="F242" t="s">
        <v>423</v>
      </c>
      <c r="G242">
        <v>26.847999999999999</v>
      </c>
      <c r="H242">
        <v>25.18</v>
      </c>
      <c r="I242">
        <v>22.622</v>
      </c>
      <c r="J242">
        <v>5.4950000000000001</v>
      </c>
      <c r="K242">
        <v>3.8620000000000001</v>
      </c>
      <c r="L242">
        <v>5.984</v>
      </c>
      <c r="M242">
        <v>5.58</v>
      </c>
      <c r="O242">
        <v>6.52</v>
      </c>
      <c r="P242">
        <v>12.43</v>
      </c>
      <c r="Q242">
        <v>13.37</v>
      </c>
      <c r="R242">
        <v>1.05</v>
      </c>
      <c r="T242" t="s">
        <v>38</v>
      </c>
      <c r="U242" t="s">
        <v>97</v>
      </c>
      <c r="V242" t="b">
        <v>0</v>
      </c>
      <c r="X242" t="s">
        <v>40</v>
      </c>
      <c r="Y242" t="s">
        <v>488</v>
      </c>
      <c r="Z242" t="s">
        <v>442</v>
      </c>
      <c r="AB242" t="s">
        <v>65</v>
      </c>
      <c r="AC242" t="s">
        <v>66</v>
      </c>
    </row>
    <row r="243" spans="1:31" x14ac:dyDescent="0.55000000000000004">
      <c r="A243" t="s">
        <v>478</v>
      </c>
      <c r="B243" t="s">
        <v>489</v>
      </c>
      <c r="C243" t="s">
        <v>174</v>
      </c>
      <c r="D243" t="s">
        <v>175</v>
      </c>
      <c r="E243" t="s">
        <v>422</v>
      </c>
      <c r="F243" t="s">
        <v>423</v>
      </c>
      <c r="G243">
        <v>30.201000000000001</v>
      </c>
      <c r="H243">
        <v>28.34</v>
      </c>
      <c r="I243">
        <v>26.260999999999999</v>
      </c>
      <c r="J243">
        <v>7.0430000000000001</v>
      </c>
      <c r="K243">
        <v>4.6900000000000004</v>
      </c>
      <c r="L243">
        <v>5.5140000000000002</v>
      </c>
      <c r="M243">
        <v>7.09</v>
      </c>
      <c r="O243">
        <v>8.01</v>
      </c>
      <c r="P243">
        <v>15.94</v>
      </c>
      <c r="Q243">
        <v>16.899999999999999</v>
      </c>
      <c r="R243">
        <v>0.97</v>
      </c>
      <c r="T243" t="s">
        <v>38</v>
      </c>
      <c r="U243" t="s">
        <v>62</v>
      </c>
      <c r="V243" t="b">
        <v>0</v>
      </c>
      <c r="X243" t="s">
        <v>40</v>
      </c>
      <c r="Y243" t="s">
        <v>490</v>
      </c>
      <c r="Z243" t="s">
        <v>442</v>
      </c>
      <c r="AB243" t="s">
        <v>65</v>
      </c>
      <c r="AC243" t="s">
        <v>66</v>
      </c>
    </row>
    <row r="244" spans="1:31" x14ac:dyDescent="0.55000000000000004">
      <c r="A244" t="s">
        <v>491</v>
      </c>
      <c r="B244" t="s">
        <v>492</v>
      </c>
      <c r="C244" t="s">
        <v>174</v>
      </c>
      <c r="D244" t="s">
        <v>175</v>
      </c>
      <c r="E244" t="s">
        <v>422</v>
      </c>
      <c r="F244" t="s">
        <v>423</v>
      </c>
      <c r="G244">
        <v>29.2</v>
      </c>
      <c r="H244">
        <v>25.19</v>
      </c>
      <c r="I244">
        <v>22.806000000000001</v>
      </c>
      <c r="J244">
        <v>5.4939999999999998</v>
      </c>
      <c r="K244">
        <v>3.6659999999999999</v>
      </c>
      <c r="L244">
        <v>6.2350000000000003</v>
      </c>
      <c r="M244">
        <v>5.54</v>
      </c>
      <c r="O244">
        <v>6.61</v>
      </c>
      <c r="Q244">
        <v>14.51</v>
      </c>
      <c r="R244">
        <v>1.43</v>
      </c>
      <c r="T244" t="s">
        <v>38</v>
      </c>
      <c r="U244" t="s">
        <v>97</v>
      </c>
      <c r="V244" t="b">
        <v>0</v>
      </c>
      <c r="X244" t="s">
        <v>40</v>
      </c>
      <c r="Y244" t="s">
        <v>493</v>
      </c>
      <c r="Z244" t="s">
        <v>442</v>
      </c>
      <c r="AB244" t="s">
        <v>65</v>
      </c>
      <c r="AC244" t="s">
        <v>66</v>
      </c>
      <c r="AE244" t="s">
        <v>494</v>
      </c>
    </row>
    <row r="245" spans="1:31" x14ac:dyDescent="0.55000000000000004">
      <c r="A245" t="s">
        <v>495</v>
      </c>
      <c r="B245" t="s">
        <v>496</v>
      </c>
      <c r="C245" t="s">
        <v>174</v>
      </c>
      <c r="D245" t="s">
        <v>175</v>
      </c>
      <c r="E245" t="s">
        <v>422</v>
      </c>
      <c r="F245" t="s">
        <v>423</v>
      </c>
      <c r="G245">
        <v>44.417999999999999</v>
      </c>
      <c r="H245">
        <v>38.299999999999997</v>
      </c>
      <c r="I245">
        <v>34.231999999999999</v>
      </c>
      <c r="J245">
        <v>10.01</v>
      </c>
      <c r="K245">
        <v>6.6980000000000004</v>
      </c>
      <c r="L245">
        <v>14.847</v>
      </c>
      <c r="M245">
        <v>10.28</v>
      </c>
      <c r="O245">
        <v>10.57</v>
      </c>
      <c r="Q245">
        <v>20.22</v>
      </c>
      <c r="R245">
        <v>2.2000000000000002</v>
      </c>
      <c r="T245" t="s">
        <v>38</v>
      </c>
      <c r="U245" t="s">
        <v>62</v>
      </c>
      <c r="V245" t="b">
        <v>0</v>
      </c>
      <c r="X245" t="s">
        <v>40</v>
      </c>
      <c r="Z245" t="s">
        <v>451</v>
      </c>
      <c r="AB245" t="s">
        <v>65</v>
      </c>
      <c r="AC245" t="s">
        <v>66</v>
      </c>
    </row>
    <row r="246" spans="1:31" x14ac:dyDescent="0.55000000000000004">
      <c r="A246" t="s">
        <v>497</v>
      </c>
      <c r="B246" t="s">
        <v>498</v>
      </c>
      <c r="C246" t="s">
        <v>174</v>
      </c>
      <c r="D246" t="s">
        <v>175</v>
      </c>
      <c r="E246" t="s">
        <v>422</v>
      </c>
      <c r="F246" t="s">
        <v>423</v>
      </c>
      <c r="G246">
        <v>36.76</v>
      </c>
      <c r="H246">
        <v>31.84</v>
      </c>
      <c r="I246">
        <v>28.44</v>
      </c>
      <c r="J246">
        <v>7.22</v>
      </c>
      <c r="K246">
        <v>5.33</v>
      </c>
      <c r="L246">
        <v>10.78</v>
      </c>
      <c r="M246">
        <v>7.67</v>
      </c>
      <c r="O246">
        <v>8.15</v>
      </c>
      <c r="P246">
        <v>14.78</v>
      </c>
      <c r="Q246">
        <v>17.75</v>
      </c>
      <c r="R246">
        <v>2.2200000000000002</v>
      </c>
      <c r="T246" t="s">
        <v>38</v>
      </c>
      <c r="U246" t="s">
        <v>39</v>
      </c>
      <c r="V246" t="b">
        <v>0</v>
      </c>
      <c r="X246" t="s">
        <v>40</v>
      </c>
      <c r="Z246" t="s">
        <v>499</v>
      </c>
      <c r="AB246" t="s">
        <v>65</v>
      </c>
      <c r="AC246" t="s">
        <v>66</v>
      </c>
      <c r="AE246" t="s">
        <v>500</v>
      </c>
    </row>
    <row r="247" spans="1:31" x14ac:dyDescent="0.55000000000000004">
      <c r="A247" t="s">
        <v>501</v>
      </c>
      <c r="B247" t="s">
        <v>502</v>
      </c>
      <c r="C247" t="s">
        <v>174</v>
      </c>
      <c r="D247" t="s">
        <v>175</v>
      </c>
      <c r="E247" t="s">
        <v>422</v>
      </c>
      <c r="F247" t="s">
        <v>423</v>
      </c>
      <c r="G247">
        <v>49</v>
      </c>
      <c r="H247">
        <v>45</v>
      </c>
      <c r="I247">
        <v>42.5</v>
      </c>
      <c r="J247">
        <v>9.5358999999999998</v>
      </c>
      <c r="K247">
        <v>7.2779999999999996</v>
      </c>
      <c r="L247">
        <v>10.302</v>
      </c>
      <c r="M247">
        <v>9.6199999999999992</v>
      </c>
      <c r="O247">
        <v>10.58</v>
      </c>
      <c r="P247">
        <v>20.350000000000001</v>
      </c>
      <c r="Q247">
        <v>22.29</v>
      </c>
      <c r="R247">
        <v>1.1000000000000001</v>
      </c>
      <c r="T247" t="s">
        <v>38</v>
      </c>
      <c r="U247" t="s">
        <v>97</v>
      </c>
      <c r="V247" t="b">
        <v>0</v>
      </c>
      <c r="X247" t="s">
        <v>40</v>
      </c>
      <c r="Z247" t="s">
        <v>384</v>
      </c>
      <c r="AB247" t="s">
        <v>65</v>
      </c>
      <c r="AC247" t="s">
        <v>66</v>
      </c>
    </row>
    <row r="248" spans="1:31" x14ac:dyDescent="0.55000000000000004">
      <c r="A248" t="s">
        <v>501</v>
      </c>
      <c r="B248" t="s">
        <v>502</v>
      </c>
      <c r="C248" t="s">
        <v>174</v>
      </c>
      <c r="D248" t="s">
        <v>175</v>
      </c>
      <c r="E248" t="s">
        <v>422</v>
      </c>
      <c r="F248" t="s">
        <v>423</v>
      </c>
      <c r="G248">
        <v>53.2</v>
      </c>
      <c r="H248">
        <v>49.4</v>
      </c>
      <c r="I248">
        <v>47.1</v>
      </c>
      <c r="J248">
        <v>9.3699999999999992</v>
      </c>
      <c r="K248">
        <v>7.0110000000000001</v>
      </c>
      <c r="L248">
        <v>11.561999999999999</v>
      </c>
      <c r="M248">
        <v>9.57</v>
      </c>
      <c r="O248">
        <v>10.55</v>
      </c>
      <c r="P248">
        <v>21.74</v>
      </c>
      <c r="Q248">
        <v>23.95</v>
      </c>
      <c r="R248">
        <v>1.23</v>
      </c>
      <c r="T248" t="s">
        <v>38</v>
      </c>
      <c r="U248" t="s">
        <v>97</v>
      </c>
      <c r="V248" t="b">
        <v>0</v>
      </c>
      <c r="X248" t="s">
        <v>40</v>
      </c>
      <c r="Z248" t="s">
        <v>384</v>
      </c>
      <c r="AB248" t="s">
        <v>65</v>
      </c>
      <c r="AC248" t="s">
        <v>66</v>
      </c>
    </row>
    <row r="249" spans="1:31" x14ac:dyDescent="0.55000000000000004">
      <c r="A249" t="s">
        <v>501</v>
      </c>
      <c r="B249" t="s">
        <v>502</v>
      </c>
      <c r="C249" t="s">
        <v>174</v>
      </c>
      <c r="D249" t="s">
        <v>175</v>
      </c>
      <c r="E249" t="s">
        <v>422</v>
      </c>
      <c r="F249" t="s">
        <v>423</v>
      </c>
      <c r="G249">
        <v>27.265000000000001</v>
      </c>
      <c r="H249">
        <v>24.73</v>
      </c>
      <c r="I249">
        <v>23.350999999999999</v>
      </c>
      <c r="J249">
        <v>5.9660000000000002</v>
      </c>
      <c r="K249">
        <v>4.5759999999999996</v>
      </c>
      <c r="L249">
        <v>7.0860000000000003</v>
      </c>
      <c r="M249">
        <v>5.6550000000000002</v>
      </c>
      <c r="O249">
        <v>6.41</v>
      </c>
      <c r="P249">
        <v>12.18</v>
      </c>
      <c r="Q249">
        <v>13.24</v>
      </c>
      <c r="R249">
        <v>0.70199999999999996</v>
      </c>
      <c r="T249" t="s">
        <v>38</v>
      </c>
      <c r="U249" t="s">
        <v>97</v>
      </c>
      <c r="V249" t="b">
        <v>0</v>
      </c>
      <c r="X249" t="s">
        <v>40</v>
      </c>
      <c r="Y249" t="s">
        <v>503</v>
      </c>
      <c r="Z249" t="s">
        <v>442</v>
      </c>
      <c r="AB249" t="s">
        <v>65</v>
      </c>
      <c r="AC249" t="s">
        <v>66</v>
      </c>
    </row>
    <row r="250" spans="1:31" x14ac:dyDescent="0.55000000000000004">
      <c r="A250" t="s">
        <v>504</v>
      </c>
      <c r="B250" t="s">
        <v>505</v>
      </c>
      <c r="C250" t="s">
        <v>174</v>
      </c>
      <c r="D250" t="s">
        <v>175</v>
      </c>
      <c r="E250" t="s">
        <v>422</v>
      </c>
      <c r="F250" t="s">
        <v>423</v>
      </c>
      <c r="G250">
        <v>30</v>
      </c>
      <c r="H250">
        <v>27.369</v>
      </c>
      <c r="I250">
        <v>24.411000000000001</v>
      </c>
      <c r="J250">
        <v>5.976</v>
      </c>
      <c r="K250">
        <v>4.742</v>
      </c>
      <c r="L250">
        <v>6.6749999999999998</v>
      </c>
      <c r="M250">
        <v>6.43</v>
      </c>
      <c r="O250">
        <v>7.79</v>
      </c>
      <c r="Q250">
        <v>16.77</v>
      </c>
      <c r="R250">
        <v>1.27</v>
      </c>
      <c r="T250" t="s">
        <v>38</v>
      </c>
      <c r="U250" t="s">
        <v>97</v>
      </c>
      <c r="V250" t="b">
        <v>0</v>
      </c>
      <c r="X250" t="s">
        <v>40</v>
      </c>
      <c r="Z250" t="s">
        <v>506</v>
      </c>
      <c r="AB250" t="s">
        <v>65</v>
      </c>
      <c r="AC250" t="s">
        <v>66</v>
      </c>
    </row>
    <row r="251" spans="1:31" x14ac:dyDescent="0.55000000000000004">
      <c r="A251" t="s">
        <v>504</v>
      </c>
      <c r="B251" t="s">
        <v>505</v>
      </c>
      <c r="C251" t="s">
        <v>174</v>
      </c>
      <c r="D251" t="s">
        <v>175</v>
      </c>
      <c r="E251" t="s">
        <v>422</v>
      </c>
      <c r="F251" t="s">
        <v>423</v>
      </c>
      <c r="G251">
        <v>26.286999999999999</v>
      </c>
      <c r="H251">
        <v>23.7</v>
      </c>
      <c r="I251">
        <v>21.155000000000001</v>
      </c>
      <c r="J251">
        <v>6.173</v>
      </c>
      <c r="K251">
        <v>4.3419999999999996</v>
      </c>
      <c r="L251">
        <v>5.4009999999999998</v>
      </c>
      <c r="M251">
        <v>6.51</v>
      </c>
      <c r="O251">
        <v>6.85</v>
      </c>
      <c r="Q251">
        <v>13.95</v>
      </c>
      <c r="R251">
        <v>1.04</v>
      </c>
      <c r="T251" t="s">
        <v>38</v>
      </c>
      <c r="U251" t="s">
        <v>97</v>
      </c>
      <c r="V251" t="b">
        <v>0</v>
      </c>
      <c r="X251" t="s">
        <v>40</v>
      </c>
      <c r="Z251" t="s">
        <v>451</v>
      </c>
      <c r="AB251" t="s">
        <v>65</v>
      </c>
      <c r="AC251" t="s">
        <v>66</v>
      </c>
    </row>
    <row r="252" spans="1:31" x14ac:dyDescent="0.55000000000000004">
      <c r="A252" t="s">
        <v>504</v>
      </c>
      <c r="B252" t="s">
        <v>505</v>
      </c>
      <c r="C252" t="s">
        <v>174</v>
      </c>
      <c r="D252" t="s">
        <v>175</v>
      </c>
      <c r="E252" t="s">
        <v>422</v>
      </c>
      <c r="F252" t="s">
        <v>423</v>
      </c>
      <c r="G252">
        <v>33.865000000000002</v>
      </c>
      <c r="H252">
        <v>31.58</v>
      </c>
      <c r="I252">
        <v>28.12</v>
      </c>
      <c r="J252">
        <v>7.1390000000000002</v>
      </c>
      <c r="K252">
        <v>5.1740000000000004</v>
      </c>
      <c r="L252">
        <v>7.4080000000000004</v>
      </c>
      <c r="M252">
        <v>7.4080000000000004</v>
      </c>
      <c r="O252">
        <v>8.4</v>
      </c>
      <c r="Q252">
        <v>18.77</v>
      </c>
      <c r="R252">
        <v>1.3939999999999999</v>
      </c>
      <c r="T252" t="s">
        <v>38</v>
      </c>
      <c r="U252" t="s">
        <v>97</v>
      </c>
      <c r="V252" t="b">
        <v>0</v>
      </c>
      <c r="X252" t="s">
        <v>40</v>
      </c>
      <c r="Y252" t="s">
        <v>507</v>
      </c>
      <c r="Z252" t="s">
        <v>442</v>
      </c>
      <c r="AB252" t="s">
        <v>65</v>
      </c>
      <c r="AC252" t="s">
        <v>66</v>
      </c>
    </row>
    <row r="253" spans="1:31" x14ac:dyDescent="0.55000000000000004">
      <c r="A253" t="s">
        <v>508</v>
      </c>
      <c r="B253" t="s">
        <v>509</v>
      </c>
      <c r="C253" t="s">
        <v>174</v>
      </c>
      <c r="D253" t="s">
        <v>175</v>
      </c>
      <c r="E253" t="s">
        <v>422</v>
      </c>
      <c r="F253" t="s">
        <v>423</v>
      </c>
      <c r="G253">
        <v>13.135</v>
      </c>
      <c r="H253">
        <v>12.14</v>
      </c>
      <c r="I253">
        <v>10.454000000000001</v>
      </c>
      <c r="J253">
        <v>3.1469999999999998</v>
      </c>
      <c r="K253">
        <v>2.3079999999999998</v>
      </c>
      <c r="L253">
        <v>7.37</v>
      </c>
      <c r="M253">
        <v>3.0640000000000001</v>
      </c>
      <c r="O253">
        <v>1.58</v>
      </c>
      <c r="Q253">
        <v>4.26</v>
      </c>
      <c r="R253">
        <v>0.71799999999999997</v>
      </c>
      <c r="T253" t="s">
        <v>178</v>
      </c>
      <c r="U253" t="s">
        <v>39</v>
      </c>
      <c r="V253" t="b">
        <v>0</v>
      </c>
      <c r="X253" t="s">
        <v>40</v>
      </c>
      <c r="Y253" t="s">
        <v>510</v>
      </c>
      <c r="Z253" t="s">
        <v>442</v>
      </c>
      <c r="AB253" t="s">
        <v>65</v>
      </c>
      <c r="AC253" t="s">
        <v>66</v>
      </c>
    </row>
    <row r="254" spans="1:31" x14ac:dyDescent="0.55000000000000004">
      <c r="A254" t="s">
        <v>508</v>
      </c>
      <c r="B254" t="s">
        <v>509</v>
      </c>
      <c r="C254" t="s">
        <v>174</v>
      </c>
      <c r="D254" t="s">
        <v>175</v>
      </c>
      <c r="E254" t="s">
        <v>422</v>
      </c>
      <c r="F254" t="s">
        <v>423</v>
      </c>
      <c r="G254">
        <v>17.059999999999999</v>
      </c>
      <c r="H254">
        <v>15.8</v>
      </c>
      <c r="I254">
        <v>14.01</v>
      </c>
      <c r="J254">
        <v>4.09</v>
      </c>
      <c r="K254">
        <v>3.05</v>
      </c>
      <c r="L254">
        <v>8.52</v>
      </c>
      <c r="M254">
        <v>4.0599999999999996</v>
      </c>
      <c r="Q254">
        <v>5.41</v>
      </c>
      <c r="R254">
        <v>0.96</v>
      </c>
      <c r="T254" t="s">
        <v>178</v>
      </c>
      <c r="U254" t="s">
        <v>39</v>
      </c>
      <c r="V254" t="b">
        <v>0</v>
      </c>
      <c r="W254" t="s">
        <v>100</v>
      </c>
      <c r="X254" t="s">
        <v>40</v>
      </c>
      <c r="Y254" t="s">
        <v>511</v>
      </c>
      <c r="Z254" t="s">
        <v>512</v>
      </c>
      <c r="AB254" t="s">
        <v>65</v>
      </c>
      <c r="AC254" t="s">
        <v>66</v>
      </c>
      <c r="AE254" t="s">
        <v>513</v>
      </c>
    </row>
    <row r="255" spans="1:31" x14ac:dyDescent="0.55000000000000004">
      <c r="A255" t="s">
        <v>514</v>
      </c>
      <c r="B255" t="s">
        <v>515</v>
      </c>
      <c r="C255" t="s">
        <v>174</v>
      </c>
      <c r="D255" t="s">
        <v>175</v>
      </c>
      <c r="E255" t="s">
        <v>422</v>
      </c>
      <c r="F255" t="s">
        <v>423</v>
      </c>
      <c r="G255">
        <v>46.5</v>
      </c>
      <c r="H255">
        <v>40.200000000000003</v>
      </c>
      <c r="I255">
        <v>36.380000000000003</v>
      </c>
      <c r="J255">
        <v>12.54</v>
      </c>
      <c r="K255">
        <v>7.67</v>
      </c>
      <c r="L255">
        <v>13.46</v>
      </c>
      <c r="M255">
        <v>13.26</v>
      </c>
      <c r="O255">
        <v>14.23</v>
      </c>
      <c r="P255">
        <v>21.87</v>
      </c>
      <c r="Q255">
        <v>23.11</v>
      </c>
      <c r="R255">
        <v>1.83</v>
      </c>
      <c r="T255" t="s">
        <v>38</v>
      </c>
      <c r="U255" t="s">
        <v>39</v>
      </c>
      <c r="V255" t="b">
        <v>0</v>
      </c>
      <c r="X255" t="s">
        <v>40</v>
      </c>
      <c r="Z255" t="s">
        <v>384</v>
      </c>
      <c r="AB255" t="s">
        <v>65</v>
      </c>
      <c r="AC255" t="s">
        <v>66</v>
      </c>
    </row>
    <row r="256" spans="1:31" x14ac:dyDescent="0.55000000000000004">
      <c r="A256" t="s">
        <v>514</v>
      </c>
      <c r="B256" t="s">
        <v>515</v>
      </c>
      <c r="C256" t="s">
        <v>174</v>
      </c>
      <c r="D256" t="s">
        <v>175</v>
      </c>
      <c r="E256" t="s">
        <v>422</v>
      </c>
      <c r="F256" t="s">
        <v>423</v>
      </c>
      <c r="G256">
        <v>48.59</v>
      </c>
      <c r="H256">
        <v>43.2</v>
      </c>
      <c r="I256">
        <v>41.47</v>
      </c>
      <c r="J256">
        <v>12.5466</v>
      </c>
      <c r="K256">
        <v>7.9610000000000003</v>
      </c>
      <c r="L256">
        <v>14.548999999999999</v>
      </c>
      <c r="M256">
        <v>12.2</v>
      </c>
      <c r="O256">
        <v>13.83</v>
      </c>
      <c r="P256">
        <v>22.46</v>
      </c>
      <c r="Q256">
        <v>23.84</v>
      </c>
      <c r="R256">
        <v>1.994</v>
      </c>
      <c r="T256" t="s">
        <v>38</v>
      </c>
      <c r="U256" t="s">
        <v>39</v>
      </c>
      <c r="V256" t="b">
        <v>0</v>
      </c>
      <c r="X256" t="s">
        <v>40</v>
      </c>
      <c r="Z256" t="s">
        <v>384</v>
      </c>
      <c r="AB256" t="s">
        <v>65</v>
      </c>
      <c r="AC256" t="s">
        <v>66</v>
      </c>
    </row>
    <row r="257" spans="1:31" x14ac:dyDescent="0.55000000000000004">
      <c r="A257" t="s">
        <v>516</v>
      </c>
      <c r="B257" t="s">
        <v>517</v>
      </c>
      <c r="C257" t="s">
        <v>174</v>
      </c>
      <c r="D257" t="s">
        <v>175</v>
      </c>
      <c r="E257" t="s">
        <v>422</v>
      </c>
      <c r="F257" t="s">
        <v>423</v>
      </c>
      <c r="G257">
        <v>74.809714999999997</v>
      </c>
      <c r="H257">
        <v>64.2</v>
      </c>
      <c r="I257">
        <v>60.7</v>
      </c>
      <c r="J257">
        <v>11.74545</v>
      </c>
      <c r="K257">
        <v>8.8409549999999992</v>
      </c>
      <c r="L257">
        <v>17.581755000000001</v>
      </c>
      <c r="M257">
        <v>13.42</v>
      </c>
      <c r="R257">
        <v>2.8589699999999998</v>
      </c>
      <c r="T257" t="s">
        <v>38</v>
      </c>
      <c r="U257" t="s">
        <v>39</v>
      </c>
      <c r="V257" t="b">
        <v>0</v>
      </c>
      <c r="X257" t="s">
        <v>518</v>
      </c>
      <c r="Z257" t="s">
        <v>519</v>
      </c>
      <c r="AB257" t="s">
        <v>65</v>
      </c>
      <c r="AC257" t="s">
        <v>45</v>
      </c>
      <c r="AE257" t="s">
        <v>520</v>
      </c>
    </row>
    <row r="258" spans="1:31" x14ac:dyDescent="0.55000000000000004">
      <c r="A258" t="s">
        <v>516</v>
      </c>
      <c r="B258" t="s">
        <v>517</v>
      </c>
      <c r="C258" t="s">
        <v>174</v>
      </c>
      <c r="D258" t="s">
        <v>175</v>
      </c>
      <c r="E258" t="s">
        <v>422</v>
      </c>
      <c r="F258" t="s">
        <v>423</v>
      </c>
      <c r="G258">
        <v>47.46</v>
      </c>
      <c r="H258">
        <v>42.48</v>
      </c>
      <c r="I258">
        <v>40.18</v>
      </c>
      <c r="J258">
        <v>8.1163600000000002</v>
      </c>
      <c r="K258">
        <v>6.0270000000000001</v>
      </c>
      <c r="L258">
        <v>13.0585</v>
      </c>
      <c r="M258">
        <v>8.6199999999999992</v>
      </c>
      <c r="O258">
        <v>8.6199999999999992</v>
      </c>
      <c r="P258">
        <v>16.384896467722299</v>
      </c>
      <c r="Q258">
        <v>19.868842874543201</v>
      </c>
      <c r="R258">
        <v>2.0893600000000001</v>
      </c>
      <c r="T258" t="s">
        <v>38</v>
      </c>
      <c r="U258" t="s">
        <v>39</v>
      </c>
      <c r="V258" t="b">
        <v>0</v>
      </c>
      <c r="X258" t="s">
        <v>40</v>
      </c>
      <c r="Y258" t="s">
        <v>521</v>
      </c>
      <c r="Z258" t="s">
        <v>442</v>
      </c>
      <c r="AB258" t="s">
        <v>65</v>
      </c>
      <c r="AC258" t="s">
        <v>66</v>
      </c>
    </row>
    <row r="259" spans="1:31" x14ac:dyDescent="0.55000000000000004">
      <c r="A259" t="s">
        <v>516</v>
      </c>
      <c r="B259" t="s">
        <v>517</v>
      </c>
      <c r="C259" t="s">
        <v>174</v>
      </c>
      <c r="D259" t="s">
        <v>175</v>
      </c>
      <c r="E259" t="s">
        <v>422</v>
      </c>
      <c r="F259" t="s">
        <v>423</v>
      </c>
      <c r="G259">
        <v>75.2</v>
      </c>
      <c r="H259">
        <v>64.2</v>
      </c>
      <c r="I259">
        <v>61.24</v>
      </c>
      <c r="J259">
        <v>12.409000000000001</v>
      </c>
      <c r="K259">
        <v>10.355</v>
      </c>
      <c r="L259">
        <v>15.435</v>
      </c>
      <c r="M259">
        <v>12.906000000000001</v>
      </c>
      <c r="O259">
        <v>13.01</v>
      </c>
      <c r="P259">
        <v>27.46</v>
      </c>
      <c r="Q259">
        <v>30.07</v>
      </c>
      <c r="R259">
        <v>1.482</v>
      </c>
      <c r="T259" t="s">
        <v>38</v>
      </c>
      <c r="U259" t="s">
        <v>39</v>
      </c>
      <c r="V259" t="b">
        <v>0</v>
      </c>
      <c r="X259" t="s">
        <v>40</v>
      </c>
      <c r="Z259" t="s">
        <v>384</v>
      </c>
      <c r="AB259" t="s">
        <v>65</v>
      </c>
      <c r="AC259" t="s">
        <v>66</v>
      </c>
    </row>
    <row r="260" spans="1:31" x14ac:dyDescent="0.55000000000000004">
      <c r="A260" t="s">
        <v>516</v>
      </c>
      <c r="B260" t="s">
        <v>517</v>
      </c>
      <c r="C260" t="s">
        <v>174</v>
      </c>
      <c r="D260" t="s">
        <v>175</v>
      </c>
      <c r="E260" t="s">
        <v>422</v>
      </c>
      <c r="F260" t="s">
        <v>423</v>
      </c>
      <c r="G260">
        <v>13.3</v>
      </c>
      <c r="H260">
        <v>11.7</v>
      </c>
      <c r="I260">
        <v>10.5</v>
      </c>
      <c r="J260">
        <v>2.4849999999999999</v>
      </c>
      <c r="K260">
        <v>2.0419999999999998</v>
      </c>
      <c r="L260">
        <v>3.8889999999999998</v>
      </c>
      <c r="M260">
        <v>2.4729999999999999</v>
      </c>
      <c r="O260">
        <v>2.5</v>
      </c>
      <c r="P260">
        <v>4.72</v>
      </c>
      <c r="Q260">
        <v>5.52</v>
      </c>
      <c r="R260">
        <v>0.67200000000000004</v>
      </c>
      <c r="T260" t="s">
        <v>38</v>
      </c>
      <c r="U260" t="s">
        <v>39</v>
      </c>
      <c r="V260" t="b">
        <v>0</v>
      </c>
      <c r="W260" t="s">
        <v>100</v>
      </c>
      <c r="X260" t="s">
        <v>40</v>
      </c>
      <c r="Z260" t="s">
        <v>384</v>
      </c>
      <c r="AB260" t="s">
        <v>65</v>
      </c>
      <c r="AC260" t="s">
        <v>66</v>
      </c>
    </row>
    <row r="261" spans="1:31" x14ac:dyDescent="0.55000000000000004">
      <c r="A261" t="s">
        <v>516</v>
      </c>
      <c r="B261" t="s">
        <v>517</v>
      </c>
      <c r="C261" t="s">
        <v>174</v>
      </c>
      <c r="D261" t="s">
        <v>175</v>
      </c>
      <c r="E261" t="s">
        <v>422</v>
      </c>
      <c r="F261" t="s">
        <v>423</v>
      </c>
      <c r="G261">
        <v>35.799999999999997</v>
      </c>
      <c r="H261">
        <v>31.782</v>
      </c>
      <c r="I261">
        <v>30</v>
      </c>
      <c r="J261">
        <v>5.8810000000000002</v>
      </c>
      <c r="K261">
        <v>5.1230000000000002</v>
      </c>
      <c r="L261">
        <v>9.5790000000000006</v>
      </c>
      <c r="M261">
        <v>6.2830000000000004</v>
      </c>
      <c r="O261">
        <v>5.82</v>
      </c>
      <c r="P261">
        <v>12.03</v>
      </c>
      <c r="Q261">
        <v>14.12</v>
      </c>
      <c r="R261">
        <v>1.482</v>
      </c>
      <c r="T261" t="s">
        <v>38</v>
      </c>
      <c r="U261" t="s">
        <v>39</v>
      </c>
      <c r="V261" t="b">
        <v>0</v>
      </c>
      <c r="X261" t="s">
        <v>40</v>
      </c>
      <c r="Z261" t="s">
        <v>384</v>
      </c>
      <c r="AB261" t="s">
        <v>65</v>
      </c>
      <c r="AC261" t="s">
        <v>66</v>
      </c>
    </row>
    <row r="262" spans="1:31" x14ac:dyDescent="0.55000000000000004">
      <c r="A262" t="s">
        <v>516</v>
      </c>
      <c r="B262" t="s">
        <v>517</v>
      </c>
      <c r="C262" t="s">
        <v>174</v>
      </c>
      <c r="D262" t="s">
        <v>175</v>
      </c>
      <c r="E262" t="s">
        <v>422</v>
      </c>
      <c r="F262" t="s">
        <v>423</v>
      </c>
      <c r="G262">
        <v>52.6</v>
      </c>
      <c r="H262">
        <v>46.3</v>
      </c>
      <c r="I262">
        <v>43.8</v>
      </c>
      <c r="J262">
        <v>8.8559999999999999</v>
      </c>
      <c r="K262">
        <v>7.5750000000000002</v>
      </c>
      <c r="L262">
        <v>11.987</v>
      </c>
      <c r="M262">
        <v>9.2040000000000006</v>
      </c>
      <c r="O262">
        <v>9.1999999999999993</v>
      </c>
      <c r="P262">
        <v>19.63</v>
      </c>
      <c r="Q262">
        <v>22.37</v>
      </c>
      <c r="R262">
        <v>2.1579999999999999</v>
      </c>
      <c r="T262" t="s">
        <v>38</v>
      </c>
      <c r="U262" t="s">
        <v>39</v>
      </c>
      <c r="V262" t="b">
        <v>0</v>
      </c>
      <c r="X262" t="s">
        <v>40</v>
      </c>
      <c r="Z262" t="s">
        <v>384</v>
      </c>
      <c r="AB262" t="s">
        <v>65</v>
      </c>
      <c r="AC262" t="s">
        <v>66</v>
      </c>
    </row>
    <row r="263" spans="1:31" x14ac:dyDescent="0.55000000000000004">
      <c r="A263" t="s">
        <v>516</v>
      </c>
      <c r="B263" t="s">
        <v>522</v>
      </c>
      <c r="C263" t="s">
        <v>174</v>
      </c>
      <c r="D263" t="s">
        <v>175</v>
      </c>
      <c r="E263" t="s">
        <v>422</v>
      </c>
      <c r="F263" t="s">
        <v>423</v>
      </c>
      <c r="G263">
        <v>41.92</v>
      </c>
      <c r="H263">
        <v>37</v>
      </c>
      <c r="I263">
        <v>33.988</v>
      </c>
      <c r="J263">
        <v>5.907</v>
      </c>
      <c r="K263">
        <v>4.5670000000000002</v>
      </c>
      <c r="L263">
        <v>9.6549999999999994</v>
      </c>
      <c r="M263">
        <v>5.9160000000000004</v>
      </c>
      <c r="O263">
        <v>6.57</v>
      </c>
      <c r="P263">
        <v>13.4</v>
      </c>
      <c r="Q263">
        <v>15.47</v>
      </c>
      <c r="R263">
        <v>1.6830000000000001</v>
      </c>
      <c r="T263" t="s">
        <v>38</v>
      </c>
      <c r="U263" t="s">
        <v>39</v>
      </c>
      <c r="V263" t="b">
        <v>0</v>
      </c>
      <c r="X263" t="s">
        <v>40</v>
      </c>
      <c r="Y263" t="s">
        <v>523</v>
      </c>
      <c r="Z263" t="s">
        <v>524</v>
      </c>
      <c r="AB263" t="s">
        <v>65</v>
      </c>
      <c r="AC263" t="s">
        <v>45</v>
      </c>
    </row>
    <row r="264" spans="1:31" x14ac:dyDescent="0.55000000000000004">
      <c r="A264" t="s">
        <v>516</v>
      </c>
      <c r="B264" t="s">
        <v>522</v>
      </c>
      <c r="C264" t="s">
        <v>174</v>
      </c>
      <c r="D264" t="s">
        <v>175</v>
      </c>
      <c r="E264" t="s">
        <v>422</v>
      </c>
      <c r="F264" t="s">
        <v>423</v>
      </c>
      <c r="G264">
        <v>55.164999999999999</v>
      </c>
      <c r="H264">
        <v>48.83</v>
      </c>
      <c r="I264">
        <v>44.85</v>
      </c>
      <c r="J264">
        <v>8.5340000000000007</v>
      </c>
      <c r="K264">
        <v>6.7</v>
      </c>
      <c r="L264">
        <v>11.138999999999999</v>
      </c>
      <c r="M264">
        <v>8.6170000000000009</v>
      </c>
      <c r="O264">
        <v>9.3800000000000008</v>
      </c>
      <c r="P264">
        <v>19.05</v>
      </c>
      <c r="Q264">
        <v>21.81</v>
      </c>
      <c r="R264">
        <v>1.9419999999999999</v>
      </c>
      <c r="T264" t="s">
        <v>38</v>
      </c>
      <c r="U264" t="s">
        <v>39</v>
      </c>
      <c r="V264" t="b">
        <v>0</v>
      </c>
      <c r="X264" t="s">
        <v>40</v>
      </c>
      <c r="Y264" t="s">
        <v>525</v>
      </c>
      <c r="Z264" t="s">
        <v>442</v>
      </c>
      <c r="AB264" t="s">
        <v>65</v>
      </c>
      <c r="AC264" t="s">
        <v>66</v>
      </c>
    </row>
    <row r="265" spans="1:31" x14ac:dyDescent="0.55000000000000004">
      <c r="A265" t="s">
        <v>516</v>
      </c>
      <c r="B265" t="s">
        <v>526</v>
      </c>
      <c r="C265" t="s">
        <v>174</v>
      </c>
      <c r="D265" t="s">
        <v>175</v>
      </c>
      <c r="E265" t="s">
        <v>422</v>
      </c>
      <c r="F265" t="s">
        <v>423</v>
      </c>
      <c r="G265">
        <v>53.54</v>
      </c>
      <c r="H265">
        <v>46.81</v>
      </c>
      <c r="I265">
        <v>43.14</v>
      </c>
      <c r="J265">
        <v>7.67</v>
      </c>
      <c r="K265">
        <v>6.06</v>
      </c>
      <c r="L265">
        <v>13.64</v>
      </c>
      <c r="M265">
        <v>7.96</v>
      </c>
      <c r="O265">
        <v>8.31</v>
      </c>
      <c r="P265">
        <v>17.809999999999999</v>
      </c>
      <c r="Q265">
        <v>21.16</v>
      </c>
      <c r="R265">
        <v>2.2400000000000002</v>
      </c>
      <c r="T265" t="s">
        <v>38</v>
      </c>
      <c r="U265" t="s">
        <v>39</v>
      </c>
      <c r="V265" t="b">
        <v>0</v>
      </c>
      <c r="X265" t="s">
        <v>40</v>
      </c>
      <c r="Z265" t="s">
        <v>311</v>
      </c>
      <c r="AB265" t="s">
        <v>65</v>
      </c>
      <c r="AC265" t="s">
        <v>66</v>
      </c>
      <c r="AE265" t="s">
        <v>527</v>
      </c>
    </row>
    <row r="266" spans="1:31" x14ac:dyDescent="0.55000000000000004">
      <c r="A266" t="s">
        <v>516</v>
      </c>
      <c r="B266" t="s">
        <v>526</v>
      </c>
      <c r="C266" t="s">
        <v>174</v>
      </c>
      <c r="D266" t="s">
        <v>175</v>
      </c>
      <c r="E266" t="s">
        <v>422</v>
      </c>
      <c r="F266" t="s">
        <v>423</v>
      </c>
      <c r="G266">
        <v>50.22</v>
      </c>
      <c r="H266">
        <v>43.63</v>
      </c>
      <c r="I266">
        <v>40.299999999999997</v>
      </c>
      <c r="J266">
        <v>7.03</v>
      </c>
      <c r="K266">
        <v>5.93</v>
      </c>
      <c r="L266">
        <v>13.09</v>
      </c>
      <c r="M266">
        <v>7.2</v>
      </c>
      <c r="O266">
        <v>7.07</v>
      </c>
      <c r="P266">
        <v>16.600000000000001</v>
      </c>
      <c r="Q266">
        <v>19.64</v>
      </c>
      <c r="R266">
        <v>2.0099999999999998</v>
      </c>
      <c r="T266" t="s">
        <v>38</v>
      </c>
      <c r="U266" t="s">
        <v>39</v>
      </c>
      <c r="V266" t="b">
        <v>0</v>
      </c>
      <c r="X266" t="s">
        <v>40</v>
      </c>
      <c r="Z266" t="s">
        <v>311</v>
      </c>
      <c r="AB266" t="s">
        <v>65</v>
      </c>
      <c r="AC266" t="s">
        <v>66</v>
      </c>
      <c r="AE266" t="s">
        <v>528</v>
      </c>
    </row>
    <row r="267" spans="1:31" x14ac:dyDescent="0.55000000000000004">
      <c r="A267" t="s">
        <v>516</v>
      </c>
      <c r="B267" t="s">
        <v>529</v>
      </c>
      <c r="C267" t="s">
        <v>174</v>
      </c>
      <c r="D267" t="s">
        <v>175</v>
      </c>
      <c r="E267" t="s">
        <v>422</v>
      </c>
      <c r="F267" t="s">
        <v>423</v>
      </c>
      <c r="G267">
        <v>32.299999999999997</v>
      </c>
      <c r="H267">
        <v>28.37</v>
      </c>
      <c r="I267">
        <v>25.76</v>
      </c>
      <c r="J267">
        <v>4.82</v>
      </c>
      <c r="K267">
        <v>3.74</v>
      </c>
      <c r="L267">
        <v>6.3</v>
      </c>
      <c r="M267">
        <v>5.2</v>
      </c>
      <c r="O267">
        <v>5.76</v>
      </c>
      <c r="P267">
        <v>11.78</v>
      </c>
      <c r="Q267">
        <v>13.58</v>
      </c>
      <c r="R267">
        <v>1.04</v>
      </c>
      <c r="T267" t="s">
        <v>38</v>
      </c>
      <c r="U267" t="s">
        <v>39</v>
      </c>
      <c r="V267" t="b">
        <v>0</v>
      </c>
      <c r="W267" t="s">
        <v>194</v>
      </c>
      <c r="X267" t="s">
        <v>40</v>
      </c>
      <c r="Z267" t="s">
        <v>179</v>
      </c>
      <c r="AB267" t="s">
        <v>65</v>
      </c>
      <c r="AC267" t="s">
        <v>66</v>
      </c>
    </row>
    <row r="268" spans="1:31" x14ac:dyDescent="0.55000000000000004">
      <c r="A268" t="s">
        <v>516</v>
      </c>
      <c r="B268" t="s">
        <v>529</v>
      </c>
      <c r="C268" t="s">
        <v>174</v>
      </c>
      <c r="D268" t="s">
        <v>175</v>
      </c>
      <c r="E268" t="s">
        <v>422</v>
      </c>
      <c r="F268" t="s">
        <v>423</v>
      </c>
      <c r="G268">
        <v>18.579999999999998</v>
      </c>
      <c r="H268">
        <v>17.329999999999998</v>
      </c>
      <c r="I268">
        <v>15.836</v>
      </c>
      <c r="J268">
        <v>3.2069999999999999</v>
      </c>
      <c r="K268">
        <v>2.3639999999999999</v>
      </c>
      <c r="L268">
        <v>4.3479999999999999</v>
      </c>
      <c r="M268">
        <v>3.2250000000000001</v>
      </c>
      <c r="O268">
        <v>3.43</v>
      </c>
      <c r="P268">
        <v>6.89</v>
      </c>
      <c r="Q268">
        <v>7.7</v>
      </c>
      <c r="R268">
        <v>0.76100000000000001</v>
      </c>
      <c r="T268" t="s">
        <v>38</v>
      </c>
      <c r="U268" t="s">
        <v>39</v>
      </c>
      <c r="V268" t="b">
        <v>0</v>
      </c>
      <c r="W268" t="s">
        <v>530</v>
      </c>
      <c r="X268" t="s">
        <v>40</v>
      </c>
      <c r="Y268" t="s">
        <v>531</v>
      </c>
      <c r="Z268" t="s">
        <v>442</v>
      </c>
      <c r="AB268" t="s">
        <v>65</v>
      </c>
      <c r="AC268" t="s">
        <v>66</v>
      </c>
    </row>
    <row r="269" spans="1:31" x14ac:dyDescent="0.55000000000000004">
      <c r="A269" t="s">
        <v>532</v>
      </c>
      <c r="B269" t="s">
        <v>533</v>
      </c>
      <c r="C269" t="s">
        <v>174</v>
      </c>
      <c r="D269" t="s">
        <v>175</v>
      </c>
      <c r="E269" t="s">
        <v>422</v>
      </c>
      <c r="F269" t="s">
        <v>423</v>
      </c>
      <c r="G269">
        <v>22.603000000000002</v>
      </c>
      <c r="H269">
        <v>20.76</v>
      </c>
      <c r="I269">
        <v>18.917000000000002</v>
      </c>
      <c r="J269">
        <v>5.048</v>
      </c>
      <c r="K269">
        <v>3.5179999999999998</v>
      </c>
      <c r="L269">
        <v>5.718</v>
      </c>
      <c r="M269">
        <v>5.0140000000000002</v>
      </c>
      <c r="O269">
        <v>5.8</v>
      </c>
      <c r="P269">
        <v>10.29</v>
      </c>
      <c r="Q269">
        <v>11.45</v>
      </c>
      <c r="R269">
        <v>0.94899999999999995</v>
      </c>
      <c r="T269" t="s">
        <v>38</v>
      </c>
      <c r="U269" t="s">
        <v>39</v>
      </c>
      <c r="V269" t="b">
        <v>0</v>
      </c>
      <c r="W269" t="s">
        <v>194</v>
      </c>
      <c r="X269" t="s">
        <v>40</v>
      </c>
      <c r="Y269" t="s">
        <v>534</v>
      </c>
      <c r="Z269" t="s">
        <v>442</v>
      </c>
      <c r="AB269" t="s">
        <v>65</v>
      </c>
      <c r="AC269" t="s">
        <v>66</v>
      </c>
    </row>
    <row r="270" spans="1:31" x14ac:dyDescent="0.55000000000000004">
      <c r="A270" t="s">
        <v>532</v>
      </c>
      <c r="B270" t="s">
        <v>533</v>
      </c>
      <c r="C270" t="s">
        <v>174</v>
      </c>
      <c r="D270" t="s">
        <v>175</v>
      </c>
      <c r="E270" t="s">
        <v>422</v>
      </c>
      <c r="F270" t="s">
        <v>423</v>
      </c>
      <c r="G270">
        <v>21.442</v>
      </c>
      <c r="H270">
        <v>19.454999999999998</v>
      </c>
      <c r="I270">
        <v>18</v>
      </c>
      <c r="J270">
        <v>5.4749999999999996</v>
      </c>
      <c r="K270">
        <v>3.92</v>
      </c>
      <c r="L270">
        <v>5.29</v>
      </c>
      <c r="M270">
        <v>5.4269999999999996</v>
      </c>
      <c r="R270">
        <v>0.82899999999999996</v>
      </c>
      <c r="T270" t="s">
        <v>38</v>
      </c>
      <c r="U270" t="s">
        <v>39</v>
      </c>
      <c r="V270" t="b">
        <v>0</v>
      </c>
      <c r="W270" t="s">
        <v>194</v>
      </c>
      <c r="X270" t="s">
        <v>40</v>
      </c>
      <c r="Z270" t="s">
        <v>311</v>
      </c>
      <c r="AB270" t="s">
        <v>65</v>
      </c>
      <c r="AC270" t="s">
        <v>66</v>
      </c>
      <c r="AE270" t="s">
        <v>449</v>
      </c>
    </row>
    <row r="271" spans="1:31" x14ac:dyDescent="0.55000000000000004">
      <c r="A271" t="s">
        <v>532</v>
      </c>
      <c r="B271" t="s">
        <v>533</v>
      </c>
      <c r="C271" t="s">
        <v>174</v>
      </c>
      <c r="D271" t="s">
        <v>175</v>
      </c>
      <c r="E271" t="s">
        <v>422</v>
      </c>
      <c r="F271" t="s">
        <v>423</v>
      </c>
      <c r="G271">
        <v>17.899999999999999</v>
      </c>
      <c r="H271">
        <v>16</v>
      </c>
      <c r="I271">
        <v>14.417999999999999</v>
      </c>
      <c r="J271">
        <v>4.43</v>
      </c>
      <c r="K271">
        <v>3.2509999999999999</v>
      </c>
      <c r="L271">
        <v>4.3280000000000003</v>
      </c>
      <c r="M271">
        <v>4.4269999999999996</v>
      </c>
      <c r="O271">
        <v>4.8600000000000003</v>
      </c>
      <c r="P271">
        <v>8.11</v>
      </c>
      <c r="Q271">
        <v>8.86</v>
      </c>
      <c r="R271">
        <v>0.66700000000000004</v>
      </c>
      <c r="T271" t="s">
        <v>38</v>
      </c>
      <c r="U271" t="s">
        <v>39</v>
      </c>
      <c r="V271" t="b">
        <v>0</v>
      </c>
      <c r="W271" t="s">
        <v>194</v>
      </c>
      <c r="X271" t="s">
        <v>40</v>
      </c>
      <c r="Z271" t="s">
        <v>179</v>
      </c>
      <c r="AB271" t="s">
        <v>65</v>
      </c>
      <c r="AC271" t="s">
        <v>66</v>
      </c>
      <c r="AE271" t="s">
        <v>535</v>
      </c>
    </row>
    <row r="272" spans="1:31" x14ac:dyDescent="0.55000000000000004">
      <c r="A272" t="s">
        <v>532</v>
      </c>
      <c r="B272" t="s">
        <v>533</v>
      </c>
      <c r="C272" t="s">
        <v>174</v>
      </c>
      <c r="D272" t="s">
        <v>175</v>
      </c>
      <c r="E272" t="s">
        <v>422</v>
      </c>
      <c r="F272" t="s">
        <v>423</v>
      </c>
      <c r="G272">
        <v>19.7</v>
      </c>
      <c r="H272">
        <v>17.399999999999999</v>
      </c>
      <c r="I272">
        <v>15.461</v>
      </c>
      <c r="J272">
        <v>5.1849999999999996</v>
      </c>
      <c r="K272">
        <v>3.6459999999999999</v>
      </c>
      <c r="L272">
        <v>4.8099999999999996</v>
      </c>
      <c r="M272">
        <v>5.194</v>
      </c>
      <c r="O272">
        <v>5.58</v>
      </c>
      <c r="P272">
        <v>8.7899999999999991</v>
      </c>
      <c r="Q272">
        <v>9.74</v>
      </c>
      <c r="R272">
        <v>0.753</v>
      </c>
      <c r="T272" t="s">
        <v>38</v>
      </c>
      <c r="U272" t="s">
        <v>39</v>
      </c>
      <c r="V272" t="b">
        <v>0</v>
      </c>
      <c r="W272" t="s">
        <v>194</v>
      </c>
      <c r="X272" t="s">
        <v>40</v>
      </c>
      <c r="Z272" t="s">
        <v>179</v>
      </c>
      <c r="AB272" t="s">
        <v>65</v>
      </c>
      <c r="AC272" t="s">
        <v>66</v>
      </c>
      <c r="AE272" t="s">
        <v>535</v>
      </c>
    </row>
    <row r="273" spans="1:31" x14ac:dyDescent="0.55000000000000004">
      <c r="A273" t="s">
        <v>536</v>
      </c>
      <c r="B273" t="s">
        <v>537</v>
      </c>
      <c r="C273" t="s">
        <v>174</v>
      </c>
      <c r="D273" t="s">
        <v>175</v>
      </c>
      <c r="E273" t="s">
        <v>422</v>
      </c>
      <c r="F273" t="s">
        <v>423</v>
      </c>
      <c r="G273">
        <v>32.03</v>
      </c>
      <c r="H273">
        <v>27.22</v>
      </c>
      <c r="I273">
        <v>24.74</v>
      </c>
      <c r="J273">
        <v>8.33</v>
      </c>
      <c r="K273">
        <v>4.74</v>
      </c>
      <c r="L273">
        <v>16.760000000000002</v>
      </c>
      <c r="M273">
        <v>8.83</v>
      </c>
      <c r="O273">
        <v>9.68</v>
      </c>
      <c r="Q273">
        <v>13.45</v>
      </c>
      <c r="R273">
        <v>1.38</v>
      </c>
      <c r="T273" t="s">
        <v>178</v>
      </c>
      <c r="U273" t="s">
        <v>62</v>
      </c>
      <c r="V273" t="b">
        <v>0</v>
      </c>
      <c r="X273" t="s">
        <v>40</v>
      </c>
      <c r="Z273" t="s">
        <v>538</v>
      </c>
      <c r="AB273" t="s">
        <v>65</v>
      </c>
      <c r="AC273" t="s">
        <v>66</v>
      </c>
      <c r="AE273" t="s">
        <v>539</v>
      </c>
    </row>
    <row r="274" spans="1:31" x14ac:dyDescent="0.55000000000000004">
      <c r="A274" t="s">
        <v>540</v>
      </c>
      <c r="B274" t="s">
        <v>541</v>
      </c>
      <c r="C274" t="s">
        <v>174</v>
      </c>
      <c r="D274" t="s">
        <v>175</v>
      </c>
      <c r="E274" t="s">
        <v>422</v>
      </c>
      <c r="F274" t="s">
        <v>423</v>
      </c>
      <c r="G274">
        <v>41.94</v>
      </c>
      <c r="H274">
        <v>38.049999999999997</v>
      </c>
      <c r="I274">
        <v>34.51</v>
      </c>
      <c r="J274">
        <v>9.327</v>
      </c>
      <c r="K274">
        <v>6.3419999999999996</v>
      </c>
      <c r="L274">
        <v>9.3889999999999993</v>
      </c>
      <c r="M274">
        <v>9.4640000000000004</v>
      </c>
      <c r="O274">
        <v>10.42</v>
      </c>
      <c r="Q274">
        <v>22.83</v>
      </c>
      <c r="R274">
        <v>1.5840000000000001</v>
      </c>
      <c r="T274" t="s">
        <v>38</v>
      </c>
      <c r="U274" t="s">
        <v>39</v>
      </c>
      <c r="V274" t="b">
        <v>0</v>
      </c>
      <c r="X274" t="s">
        <v>40</v>
      </c>
      <c r="Y274" t="s">
        <v>542</v>
      </c>
      <c r="Z274" t="s">
        <v>442</v>
      </c>
      <c r="AB274" t="s">
        <v>65</v>
      </c>
      <c r="AC274" t="s">
        <v>66</v>
      </c>
    </row>
    <row r="275" spans="1:31" x14ac:dyDescent="0.55000000000000004">
      <c r="A275" t="s">
        <v>540</v>
      </c>
      <c r="B275" t="s">
        <v>543</v>
      </c>
      <c r="C275" t="s">
        <v>174</v>
      </c>
      <c r="D275" t="s">
        <v>175</v>
      </c>
      <c r="E275" t="s">
        <v>422</v>
      </c>
      <c r="F275" t="s">
        <v>423</v>
      </c>
      <c r="G275">
        <v>32.200000000000003</v>
      </c>
      <c r="H275">
        <v>28</v>
      </c>
      <c r="I275">
        <v>25</v>
      </c>
      <c r="J275">
        <v>8.4</v>
      </c>
      <c r="K275">
        <v>4.7679999999999998</v>
      </c>
      <c r="L275">
        <v>7.9</v>
      </c>
      <c r="M275">
        <v>7.1</v>
      </c>
      <c r="O275">
        <v>8.5259999999999998</v>
      </c>
      <c r="Q275">
        <v>15.3</v>
      </c>
      <c r="R275">
        <v>1.51</v>
      </c>
      <c r="T275" t="s">
        <v>38</v>
      </c>
      <c r="U275" t="s">
        <v>39</v>
      </c>
      <c r="V275" t="b">
        <v>0</v>
      </c>
      <c r="X275" t="s">
        <v>40</v>
      </c>
      <c r="Y275" t="s">
        <v>544</v>
      </c>
      <c r="Z275" t="s">
        <v>545</v>
      </c>
      <c r="AB275" t="s">
        <v>65</v>
      </c>
      <c r="AC275" t="s">
        <v>45</v>
      </c>
    </row>
    <row r="276" spans="1:31" x14ac:dyDescent="0.55000000000000004">
      <c r="A276" t="s">
        <v>540</v>
      </c>
      <c r="B276" t="s">
        <v>546</v>
      </c>
      <c r="C276" t="s">
        <v>174</v>
      </c>
      <c r="D276" t="s">
        <v>175</v>
      </c>
      <c r="E276" t="s">
        <v>422</v>
      </c>
      <c r="F276" t="s">
        <v>423</v>
      </c>
      <c r="G276">
        <v>31.484999999999999</v>
      </c>
      <c r="H276">
        <v>28.41</v>
      </c>
      <c r="I276">
        <v>25.233000000000001</v>
      </c>
      <c r="J276">
        <v>7.3570000000000002</v>
      </c>
      <c r="K276">
        <v>5.1310000000000002</v>
      </c>
      <c r="L276">
        <v>8.7490000000000006</v>
      </c>
      <c r="M276">
        <v>7.23</v>
      </c>
      <c r="O276">
        <v>7.64</v>
      </c>
      <c r="Q276">
        <v>17.39</v>
      </c>
      <c r="R276">
        <v>1.4</v>
      </c>
      <c r="T276" t="s">
        <v>38</v>
      </c>
      <c r="U276" t="s">
        <v>97</v>
      </c>
      <c r="V276" t="b">
        <v>0</v>
      </c>
      <c r="X276" t="s">
        <v>40</v>
      </c>
      <c r="Y276" t="s">
        <v>547</v>
      </c>
      <c r="Z276" t="s">
        <v>442</v>
      </c>
      <c r="AB276" t="s">
        <v>65</v>
      </c>
      <c r="AC276" t="s">
        <v>66</v>
      </c>
    </row>
    <row r="277" spans="1:31" x14ac:dyDescent="0.55000000000000004">
      <c r="A277" t="s">
        <v>540</v>
      </c>
      <c r="B277" t="s">
        <v>546</v>
      </c>
      <c r="C277" t="s">
        <v>174</v>
      </c>
      <c r="D277" t="s">
        <v>175</v>
      </c>
      <c r="E277" t="s">
        <v>422</v>
      </c>
      <c r="F277" t="s">
        <v>423</v>
      </c>
      <c r="G277">
        <v>32.405000000000001</v>
      </c>
      <c r="H277">
        <v>29.9</v>
      </c>
      <c r="I277">
        <v>26.614000000000001</v>
      </c>
      <c r="J277">
        <v>8.016</v>
      </c>
      <c r="K277">
        <v>5.3140000000000001</v>
      </c>
      <c r="L277">
        <v>8.9920000000000009</v>
      </c>
      <c r="M277">
        <v>8</v>
      </c>
      <c r="O277">
        <v>8.18</v>
      </c>
      <c r="Q277">
        <v>18.239999999999998</v>
      </c>
      <c r="R277">
        <v>1.36</v>
      </c>
      <c r="T277" t="s">
        <v>38</v>
      </c>
      <c r="U277" t="s">
        <v>97</v>
      </c>
      <c r="V277" t="b">
        <v>0</v>
      </c>
      <c r="W277" t="s">
        <v>194</v>
      </c>
      <c r="X277" t="s">
        <v>40</v>
      </c>
      <c r="Z277" t="s">
        <v>451</v>
      </c>
      <c r="AB277" t="s">
        <v>65</v>
      </c>
      <c r="AC277" t="s">
        <v>66</v>
      </c>
    </row>
    <row r="278" spans="1:31" x14ac:dyDescent="0.55000000000000004">
      <c r="A278" t="s">
        <v>540</v>
      </c>
      <c r="B278" t="s">
        <v>546</v>
      </c>
      <c r="C278" t="s">
        <v>174</v>
      </c>
      <c r="D278" t="s">
        <v>175</v>
      </c>
      <c r="E278" t="s">
        <v>422</v>
      </c>
      <c r="F278" t="s">
        <v>423</v>
      </c>
      <c r="G278">
        <v>41.7</v>
      </c>
      <c r="H278">
        <v>37.6</v>
      </c>
      <c r="I278">
        <v>33.165999999999997</v>
      </c>
      <c r="J278">
        <v>9.2439999999999998</v>
      </c>
      <c r="K278">
        <v>6.5830000000000002</v>
      </c>
      <c r="L278">
        <v>11.35</v>
      </c>
      <c r="M278">
        <v>9.24</v>
      </c>
      <c r="O278">
        <v>10.14</v>
      </c>
      <c r="Q278">
        <v>22.21</v>
      </c>
      <c r="R278">
        <v>1.89</v>
      </c>
      <c r="T278" t="s">
        <v>38</v>
      </c>
      <c r="U278" t="s">
        <v>97</v>
      </c>
      <c r="V278" t="b">
        <v>0</v>
      </c>
      <c r="W278" t="s">
        <v>194</v>
      </c>
      <c r="X278" t="s">
        <v>40</v>
      </c>
      <c r="Z278" t="s">
        <v>451</v>
      </c>
      <c r="AB278" t="s">
        <v>65</v>
      </c>
      <c r="AC278" t="s">
        <v>66</v>
      </c>
    </row>
    <row r="279" spans="1:31" x14ac:dyDescent="0.55000000000000004">
      <c r="A279" t="s">
        <v>540</v>
      </c>
      <c r="B279" t="s">
        <v>548</v>
      </c>
      <c r="C279" t="s">
        <v>174</v>
      </c>
      <c r="D279" t="s">
        <v>175</v>
      </c>
      <c r="E279" t="s">
        <v>422</v>
      </c>
      <c r="F279" t="s">
        <v>423</v>
      </c>
      <c r="G279">
        <v>94.959000000000003</v>
      </c>
      <c r="H279">
        <v>85</v>
      </c>
      <c r="I279">
        <v>77.424000000000007</v>
      </c>
      <c r="J279">
        <v>18.234000000000002</v>
      </c>
      <c r="K279">
        <v>12.817</v>
      </c>
      <c r="L279">
        <v>20.914000000000001</v>
      </c>
      <c r="M279">
        <v>19.25</v>
      </c>
      <c r="O279">
        <v>22.86</v>
      </c>
      <c r="Q279">
        <v>50.7</v>
      </c>
      <c r="R279">
        <v>3.76</v>
      </c>
      <c r="T279" t="s">
        <v>38</v>
      </c>
      <c r="U279" t="s">
        <v>39</v>
      </c>
      <c r="V279" t="b">
        <v>0</v>
      </c>
      <c r="X279" t="s">
        <v>40</v>
      </c>
      <c r="Z279" t="s">
        <v>549</v>
      </c>
      <c r="AB279" t="s">
        <v>65</v>
      </c>
      <c r="AC279" t="s">
        <v>66</v>
      </c>
      <c r="AE279" t="s">
        <v>550</v>
      </c>
    </row>
    <row r="280" spans="1:31" x14ac:dyDescent="0.55000000000000004">
      <c r="A280" t="s">
        <v>540</v>
      </c>
      <c r="B280" t="s">
        <v>548</v>
      </c>
      <c r="C280" t="s">
        <v>174</v>
      </c>
      <c r="D280" t="s">
        <v>175</v>
      </c>
      <c r="E280" t="s">
        <v>422</v>
      </c>
      <c r="F280" t="s">
        <v>423</v>
      </c>
      <c r="G280">
        <v>85.3</v>
      </c>
      <c r="H280">
        <v>76.2</v>
      </c>
      <c r="I280">
        <v>70.599999999999994</v>
      </c>
      <c r="J280">
        <v>18.245000000000001</v>
      </c>
      <c r="K280">
        <v>12.067</v>
      </c>
      <c r="L280">
        <v>17.224</v>
      </c>
      <c r="M280">
        <v>19.16</v>
      </c>
      <c r="O280">
        <v>20.417000000000002</v>
      </c>
      <c r="Q280">
        <v>44.63</v>
      </c>
      <c r="R280">
        <v>2.8069999999999999</v>
      </c>
      <c r="T280" t="s">
        <v>38</v>
      </c>
      <c r="U280" t="s">
        <v>39</v>
      </c>
      <c r="V280" t="b">
        <v>0</v>
      </c>
      <c r="X280" t="s">
        <v>40</v>
      </c>
      <c r="Z280" t="s">
        <v>179</v>
      </c>
      <c r="AB280" t="s">
        <v>65</v>
      </c>
      <c r="AC280" t="s">
        <v>66</v>
      </c>
    </row>
    <row r="281" spans="1:31" x14ac:dyDescent="0.55000000000000004">
      <c r="A281" t="s">
        <v>540</v>
      </c>
      <c r="B281" t="s">
        <v>548</v>
      </c>
      <c r="C281" t="s">
        <v>174</v>
      </c>
      <c r="D281" t="s">
        <v>175</v>
      </c>
      <c r="E281" t="s">
        <v>422</v>
      </c>
      <c r="F281" t="s">
        <v>423</v>
      </c>
      <c r="G281">
        <v>70.39</v>
      </c>
      <c r="H281">
        <v>63.573999999999998</v>
      </c>
      <c r="I281">
        <v>57.71</v>
      </c>
      <c r="J281">
        <v>14.571999999999999</v>
      </c>
      <c r="K281">
        <v>10.175000000000001</v>
      </c>
      <c r="L281">
        <v>14.506</v>
      </c>
      <c r="M281">
        <v>15.000999999999999</v>
      </c>
      <c r="O281">
        <v>17.677</v>
      </c>
      <c r="Q281">
        <v>38.19</v>
      </c>
      <c r="R281">
        <v>2.573</v>
      </c>
      <c r="T281" t="s">
        <v>38</v>
      </c>
      <c r="U281" t="s">
        <v>39</v>
      </c>
      <c r="V281" t="b">
        <v>0</v>
      </c>
      <c r="X281" t="s">
        <v>40</v>
      </c>
      <c r="Z281" t="s">
        <v>551</v>
      </c>
      <c r="AB281" t="s">
        <v>65</v>
      </c>
      <c r="AC281" t="s">
        <v>66</v>
      </c>
      <c r="AE281" t="s">
        <v>552</v>
      </c>
    </row>
    <row r="282" spans="1:31" x14ac:dyDescent="0.55000000000000004">
      <c r="A282" t="s">
        <v>540</v>
      </c>
      <c r="B282" t="s">
        <v>553</v>
      </c>
      <c r="C282" t="s">
        <v>174</v>
      </c>
      <c r="D282" t="s">
        <v>175</v>
      </c>
      <c r="E282" t="s">
        <v>422</v>
      </c>
      <c r="F282" t="s">
        <v>423</v>
      </c>
      <c r="G282">
        <v>37.064</v>
      </c>
      <c r="H282">
        <v>34.049999999999997</v>
      </c>
      <c r="I282">
        <v>30.622</v>
      </c>
      <c r="J282">
        <v>9.1280000000000001</v>
      </c>
      <c r="K282">
        <v>5.9119999999999999</v>
      </c>
      <c r="L282">
        <v>9.0150000000000006</v>
      </c>
      <c r="M282">
        <v>9.52</v>
      </c>
      <c r="O282">
        <v>9.7899999999999991</v>
      </c>
      <c r="Q282">
        <v>21.23</v>
      </c>
      <c r="T282" t="s">
        <v>38</v>
      </c>
      <c r="U282" t="s">
        <v>62</v>
      </c>
      <c r="V282" t="b">
        <v>0</v>
      </c>
      <c r="X282" t="s">
        <v>40</v>
      </c>
      <c r="Y282" t="s">
        <v>554</v>
      </c>
      <c r="Z282" t="s">
        <v>442</v>
      </c>
      <c r="AB282" t="s">
        <v>65</v>
      </c>
      <c r="AC282" t="s">
        <v>66</v>
      </c>
    </row>
    <row r="283" spans="1:31" x14ac:dyDescent="0.55000000000000004">
      <c r="A283" t="s">
        <v>540</v>
      </c>
      <c r="B283" t="s">
        <v>555</v>
      </c>
      <c r="C283" t="s">
        <v>174</v>
      </c>
      <c r="D283" t="s">
        <v>175</v>
      </c>
      <c r="E283" t="s">
        <v>422</v>
      </c>
      <c r="F283" t="s">
        <v>423</v>
      </c>
      <c r="G283">
        <v>34.340000000000003</v>
      </c>
      <c r="H283">
        <v>31.3</v>
      </c>
      <c r="I283">
        <v>27.875</v>
      </c>
      <c r="J283">
        <v>7.4630000000000001</v>
      </c>
      <c r="K283">
        <v>4.87</v>
      </c>
      <c r="L283">
        <v>10.721</v>
      </c>
      <c r="M283">
        <v>7.5460000000000003</v>
      </c>
      <c r="O283">
        <v>8.27</v>
      </c>
      <c r="Q283">
        <v>17.72</v>
      </c>
      <c r="R283">
        <v>1.7450000000000001</v>
      </c>
      <c r="T283" t="s">
        <v>38</v>
      </c>
      <c r="U283" t="s">
        <v>62</v>
      </c>
      <c r="V283" t="b">
        <v>0</v>
      </c>
      <c r="X283" t="s">
        <v>40</v>
      </c>
      <c r="Y283" t="s">
        <v>556</v>
      </c>
      <c r="Z283" t="s">
        <v>442</v>
      </c>
      <c r="AB283" t="s">
        <v>65</v>
      </c>
      <c r="AC283" t="s">
        <v>66</v>
      </c>
    </row>
    <row r="284" spans="1:31" x14ac:dyDescent="0.55000000000000004">
      <c r="A284" t="s">
        <v>540</v>
      </c>
      <c r="B284" t="s">
        <v>555</v>
      </c>
      <c r="C284" t="s">
        <v>174</v>
      </c>
      <c r="D284" t="s">
        <v>175</v>
      </c>
      <c r="E284" t="s">
        <v>422</v>
      </c>
      <c r="F284" t="s">
        <v>423</v>
      </c>
      <c r="G284">
        <v>47.2</v>
      </c>
      <c r="H284">
        <v>42.2</v>
      </c>
      <c r="I284">
        <v>38.5</v>
      </c>
      <c r="J284">
        <v>10.384</v>
      </c>
      <c r="K284">
        <v>7.1280000000000001</v>
      </c>
      <c r="L284">
        <v>12.49</v>
      </c>
      <c r="M284">
        <v>10.47</v>
      </c>
      <c r="O284">
        <v>11.18</v>
      </c>
      <c r="P284">
        <v>23.04</v>
      </c>
      <c r="Q284">
        <v>23.75</v>
      </c>
      <c r="R284">
        <v>2.11</v>
      </c>
      <c r="T284" t="s">
        <v>38</v>
      </c>
      <c r="U284" t="s">
        <v>62</v>
      </c>
      <c r="V284" t="b">
        <v>0</v>
      </c>
      <c r="X284" t="s">
        <v>40</v>
      </c>
      <c r="Z284" t="s">
        <v>384</v>
      </c>
      <c r="AB284" t="s">
        <v>65</v>
      </c>
      <c r="AC284" t="s">
        <v>66</v>
      </c>
    </row>
    <row r="285" spans="1:31" x14ac:dyDescent="0.55000000000000004">
      <c r="A285" t="s">
        <v>540</v>
      </c>
      <c r="B285" t="s">
        <v>555</v>
      </c>
      <c r="C285" t="s">
        <v>174</v>
      </c>
      <c r="D285" t="s">
        <v>175</v>
      </c>
      <c r="E285" t="s">
        <v>422</v>
      </c>
      <c r="F285" t="s">
        <v>423</v>
      </c>
      <c r="G285">
        <v>66</v>
      </c>
      <c r="H285">
        <v>59</v>
      </c>
      <c r="I285">
        <v>53.8</v>
      </c>
      <c r="J285">
        <v>14.098000000000001</v>
      </c>
      <c r="K285">
        <v>9.7989999999999995</v>
      </c>
      <c r="L285">
        <v>16.34</v>
      </c>
      <c r="M285">
        <v>14.4</v>
      </c>
      <c r="O285">
        <v>15.37</v>
      </c>
      <c r="P285">
        <v>31.66</v>
      </c>
      <c r="Q285">
        <v>32.49</v>
      </c>
      <c r="R285">
        <v>2.7</v>
      </c>
      <c r="T285" t="s">
        <v>38</v>
      </c>
      <c r="U285" t="s">
        <v>62</v>
      </c>
      <c r="V285" t="b">
        <v>0</v>
      </c>
      <c r="X285" t="s">
        <v>40</v>
      </c>
      <c r="Z285" t="s">
        <v>384</v>
      </c>
      <c r="AB285" t="s">
        <v>65</v>
      </c>
      <c r="AC285" t="s">
        <v>66</v>
      </c>
    </row>
    <row r="286" spans="1:31" x14ac:dyDescent="0.55000000000000004">
      <c r="A286" t="s">
        <v>540</v>
      </c>
      <c r="B286" t="s">
        <v>555</v>
      </c>
      <c r="C286" t="s">
        <v>174</v>
      </c>
      <c r="D286" t="s">
        <v>175</v>
      </c>
      <c r="E286" t="s">
        <v>422</v>
      </c>
      <c r="F286" t="s">
        <v>423</v>
      </c>
      <c r="G286">
        <v>74.2</v>
      </c>
      <c r="H286">
        <v>67</v>
      </c>
      <c r="I286">
        <v>62</v>
      </c>
      <c r="J286">
        <v>16.565000000000001</v>
      </c>
      <c r="K286">
        <v>11.247999999999999</v>
      </c>
      <c r="L286">
        <v>17.574999999999999</v>
      </c>
      <c r="M286">
        <v>16.809999999999999</v>
      </c>
      <c r="O286">
        <v>17.68</v>
      </c>
      <c r="Q286">
        <v>36.950000000000003</v>
      </c>
      <c r="R286">
        <v>2.83</v>
      </c>
      <c r="T286" t="s">
        <v>38</v>
      </c>
      <c r="U286" t="s">
        <v>62</v>
      </c>
      <c r="V286" t="b">
        <v>0</v>
      </c>
      <c r="X286" t="s">
        <v>40</v>
      </c>
      <c r="Z286" t="s">
        <v>179</v>
      </c>
      <c r="AB286" t="s">
        <v>65</v>
      </c>
      <c r="AC286" t="s">
        <v>66</v>
      </c>
    </row>
    <row r="287" spans="1:31" x14ac:dyDescent="0.55000000000000004">
      <c r="A287" t="s">
        <v>540</v>
      </c>
      <c r="B287" t="s">
        <v>555</v>
      </c>
      <c r="C287" t="s">
        <v>174</v>
      </c>
      <c r="D287" t="s">
        <v>175</v>
      </c>
      <c r="E287" t="s">
        <v>422</v>
      </c>
      <c r="F287" t="s">
        <v>423</v>
      </c>
      <c r="G287">
        <v>89</v>
      </c>
      <c r="H287">
        <v>83.5</v>
      </c>
      <c r="I287">
        <v>80</v>
      </c>
      <c r="J287">
        <v>19.899999999999999</v>
      </c>
      <c r="K287">
        <v>11.9</v>
      </c>
      <c r="L287">
        <v>21.6</v>
      </c>
      <c r="M287">
        <v>20.9</v>
      </c>
      <c r="O287">
        <v>23.5</v>
      </c>
      <c r="Q287">
        <v>45</v>
      </c>
      <c r="R287">
        <v>3.5</v>
      </c>
      <c r="T287" t="s">
        <v>38</v>
      </c>
      <c r="U287" t="s">
        <v>62</v>
      </c>
      <c r="V287" t="b">
        <v>0</v>
      </c>
      <c r="X287" t="s">
        <v>40</v>
      </c>
      <c r="Y287" t="s">
        <v>557</v>
      </c>
      <c r="Z287" t="s">
        <v>260</v>
      </c>
      <c r="AB287" t="s">
        <v>65</v>
      </c>
      <c r="AC287" t="s">
        <v>54</v>
      </c>
    </row>
    <row r="288" spans="1:31" x14ac:dyDescent="0.55000000000000004">
      <c r="A288" t="s">
        <v>558</v>
      </c>
      <c r="B288" t="s">
        <v>559</v>
      </c>
      <c r="C288" t="s">
        <v>174</v>
      </c>
      <c r="D288" t="s">
        <v>175</v>
      </c>
      <c r="E288" t="s">
        <v>422</v>
      </c>
      <c r="F288" t="s">
        <v>423</v>
      </c>
      <c r="G288">
        <v>28.78</v>
      </c>
      <c r="H288">
        <v>26.87</v>
      </c>
      <c r="I288">
        <v>23.327000000000002</v>
      </c>
      <c r="J288">
        <v>6.1470000000000002</v>
      </c>
      <c r="K288">
        <v>4.3620000000000001</v>
      </c>
      <c r="L288">
        <v>7.6619999999999999</v>
      </c>
      <c r="M288">
        <v>6.4020000000000001</v>
      </c>
      <c r="O288">
        <v>6.6</v>
      </c>
      <c r="Q288">
        <v>16.71</v>
      </c>
      <c r="R288">
        <v>1.3460000000000001</v>
      </c>
      <c r="T288" t="s">
        <v>38</v>
      </c>
      <c r="U288" t="s">
        <v>62</v>
      </c>
      <c r="V288" t="b">
        <v>0</v>
      </c>
      <c r="X288" t="s">
        <v>40</v>
      </c>
      <c r="Y288" t="s">
        <v>560</v>
      </c>
      <c r="Z288" t="s">
        <v>442</v>
      </c>
      <c r="AB288" t="s">
        <v>65</v>
      </c>
      <c r="AC288" t="s">
        <v>66</v>
      </c>
    </row>
    <row r="289" spans="1:31" x14ac:dyDescent="0.55000000000000004">
      <c r="A289" t="s">
        <v>561</v>
      </c>
      <c r="B289" t="s">
        <v>562</v>
      </c>
      <c r="C289" t="s">
        <v>174</v>
      </c>
      <c r="D289" t="s">
        <v>175</v>
      </c>
      <c r="E289" t="s">
        <v>422</v>
      </c>
      <c r="F289" t="s">
        <v>423</v>
      </c>
      <c r="G289">
        <v>33.578000000000003</v>
      </c>
      <c r="H289">
        <v>25.5</v>
      </c>
      <c r="I289">
        <v>22.492000000000001</v>
      </c>
      <c r="J289">
        <v>5.1779999999999999</v>
      </c>
      <c r="K289">
        <v>4.4029999999999996</v>
      </c>
      <c r="L289">
        <v>8.9190000000000005</v>
      </c>
      <c r="M289">
        <v>5.75</v>
      </c>
      <c r="O289">
        <v>6.64</v>
      </c>
      <c r="Q289">
        <v>12.96</v>
      </c>
      <c r="R289">
        <v>1.81</v>
      </c>
      <c r="T289" t="s">
        <v>38</v>
      </c>
      <c r="U289" t="s">
        <v>39</v>
      </c>
      <c r="V289" t="b">
        <v>0</v>
      </c>
      <c r="W289" t="s">
        <v>194</v>
      </c>
      <c r="X289" t="s">
        <v>40</v>
      </c>
      <c r="Z289" t="s">
        <v>451</v>
      </c>
      <c r="AB289" t="s">
        <v>65</v>
      </c>
      <c r="AC289" t="s">
        <v>66</v>
      </c>
    </row>
    <row r="290" spans="1:31" x14ac:dyDescent="0.55000000000000004">
      <c r="A290" t="s">
        <v>561</v>
      </c>
      <c r="B290" t="s">
        <v>563</v>
      </c>
      <c r="C290" t="s">
        <v>174</v>
      </c>
      <c r="D290" t="s">
        <v>175</v>
      </c>
      <c r="E290" t="s">
        <v>422</v>
      </c>
      <c r="F290" t="s">
        <v>423</v>
      </c>
      <c r="G290">
        <v>30.282</v>
      </c>
      <c r="H290">
        <v>25</v>
      </c>
      <c r="I290">
        <v>21.681000000000001</v>
      </c>
      <c r="J290">
        <v>5.41</v>
      </c>
      <c r="K290">
        <v>4.7880000000000003</v>
      </c>
      <c r="L290">
        <v>12.333</v>
      </c>
      <c r="M290">
        <v>5.6</v>
      </c>
      <c r="O290">
        <v>6.88</v>
      </c>
      <c r="Q290">
        <v>13.41</v>
      </c>
      <c r="R290">
        <v>1.9</v>
      </c>
      <c r="T290" t="s">
        <v>178</v>
      </c>
      <c r="U290" t="s">
        <v>39</v>
      </c>
      <c r="V290" t="b">
        <v>0</v>
      </c>
      <c r="W290" t="s">
        <v>194</v>
      </c>
      <c r="X290" t="s">
        <v>40</v>
      </c>
      <c r="Z290" t="s">
        <v>451</v>
      </c>
      <c r="AB290" t="s">
        <v>65</v>
      </c>
      <c r="AC290" t="s">
        <v>66</v>
      </c>
    </row>
    <row r="291" spans="1:31" x14ac:dyDescent="0.55000000000000004">
      <c r="A291" t="s">
        <v>561</v>
      </c>
      <c r="B291" t="s">
        <v>564</v>
      </c>
      <c r="C291" t="s">
        <v>174</v>
      </c>
      <c r="D291" t="s">
        <v>175</v>
      </c>
      <c r="E291" t="s">
        <v>422</v>
      </c>
      <c r="F291" t="s">
        <v>423</v>
      </c>
      <c r="G291">
        <v>37.5</v>
      </c>
      <c r="H291">
        <v>28.3</v>
      </c>
      <c r="I291">
        <v>25.8</v>
      </c>
      <c r="J291">
        <v>5.7060000000000004</v>
      </c>
      <c r="K291">
        <v>4.7039999999999997</v>
      </c>
      <c r="L291">
        <v>11.589</v>
      </c>
      <c r="M291">
        <v>5.7949999999999999</v>
      </c>
      <c r="O291">
        <v>6.8719999999999999</v>
      </c>
      <c r="P291">
        <v>12.603999999999999</v>
      </c>
      <c r="Q291">
        <v>13.961</v>
      </c>
      <c r="T291" t="s">
        <v>178</v>
      </c>
      <c r="U291" t="s">
        <v>39</v>
      </c>
      <c r="V291" t="b">
        <v>0</v>
      </c>
      <c r="X291" t="s">
        <v>40</v>
      </c>
      <c r="Z291" t="s">
        <v>179</v>
      </c>
      <c r="AB291" t="s">
        <v>65</v>
      </c>
      <c r="AC291" t="s">
        <v>66</v>
      </c>
    </row>
    <row r="292" spans="1:31" x14ac:dyDescent="0.55000000000000004">
      <c r="A292" t="s">
        <v>561</v>
      </c>
      <c r="B292" t="s">
        <v>565</v>
      </c>
      <c r="C292" t="s">
        <v>174</v>
      </c>
      <c r="D292" t="s">
        <v>175</v>
      </c>
      <c r="E292" t="s">
        <v>422</v>
      </c>
      <c r="F292" t="s">
        <v>423</v>
      </c>
      <c r="G292">
        <v>71.5</v>
      </c>
      <c r="H292">
        <v>58.2</v>
      </c>
      <c r="I292">
        <v>54.8</v>
      </c>
      <c r="J292">
        <v>11.92</v>
      </c>
      <c r="K292">
        <v>9.6300000000000008</v>
      </c>
      <c r="L292">
        <v>22.41</v>
      </c>
      <c r="M292">
        <v>11.94</v>
      </c>
      <c r="O292">
        <v>14.52</v>
      </c>
      <c r="P292">
        <v>26.7</v>
      </c>
      <c r="Q292">
        <v>29.27</v>
      </c>
      <c r="R292">
        <v>3.35</v>
      </c>
      <c r="T292" t="s">
        <v>38</v>
      </c>
      <c r="U292" t="s">
        <v>39</v>
      </c>
      <c r="V292" t="b">
        <v>0</v>
      </c>
      <c r="X292" t="s">
        <v>40</v>
      </c>
      <c r="Z292" t="s">
        <v>179</v>
      </c>
      <c r="AB292" t="s">
        <v>65</v>
      </c>
      <c r="AC292" t="s">
        <v>66</v>
      </c>
    </row>
    <row r="293" spans="1:31" x14ac:dyDescent="0.55000000000000004">
      <c r="A293" t="s">
        <v>566</v>
      </c>
      <c r="B293" t="s">
        <v>356</v>
      </c>
      <c r="C293" t="s">
        <v>174</v>
      </c>
      <c r="D293" t="s">
        <v>175</v>
      </c>
      <c r="E293" t="s">
        <v>422</v>
      </c>
      <c r="F293" t="s">
        <v>423</v>
      </c>
      <c r="G293">
        <v>28.404</v>
      </c>
      <c r="H293">
        <v>26.26</v>
      </c>
      <c r="I293">
        <v>23.824999999999999</v>
      </c>
      <c r="J293">
        <v>6.0060000000000002</v>
      </c>
      <c r="K293">
        <v>4.13</v>
      </c>
      <c r="L293">
        <v>6.58</v>
      </c>
      <c r="M293">
        <v>6.056</v>
      </c>
      <c r="O293">
        <v>6.65</v>
      </c>
      <c r="P293">
        <v>12.53</v>
      </c>
      <c r="Q293">
        <v>13.79</v>
      </c>
      <c r="R293">
        <v>0.93600000000000005</v>
      </c>
      <c r="T293" t="s">
        <v>38</v>
      </c>
      <c r="U293" t="s">
        <v>39</v>
      </c>
      <c r="V293" t="b">
        <v>0</v>
      </c>
      <c r="X293" t="s">
        <v>40</v>
      </c>
      <c r="Y293" t="s">
        <v>567</v>
      </c>
      <c r="Z293" t="s">
        <v>442</v>
      </c>
      <c r="AB293" t="s">
        <v>65</v>
      </c>
      <c r="AC293" t="s">
        <v>66</v>
      </c>
    </row>
    <row r="294" spans="1:31" x14ac:dyDescent="0.55000000000000004">
      <c r="A294" t="s">
        <v>568</v>
      </c>
      <c r="B294" t="s">
        <v>569</v>
      </c>
      <c r="C294" t="s">
        <v>174</v>
      </c>
      <c r="D294" t="s">
        <v>175</v>
      </c>
      <c r="E294" t="s">
        <v>422</v>
      </c>
      <c r="F294" t="s">
        <v>423</v>
      </c>
      <c r="G294">
        <v>32.298000000000002</v>
      </c>
      <c r="H294">
        <v>30.14</v>
      </c>
      <c r="I294">
        <v>26.3</v>
      </c>
      <c r="J294">
        <v>7.0960000000000001</v>
      </c>
      <c r="K294">
        <v>5.2240000000000002</v>
      </c>
      <c r="L294">
        <v>12.673</v>
      </c>
      <c r="M294">
        <v>7.15</v>
      </c>
      <c r="O294">
        <v>7.19</v>
      </c>
      <c r="Q294">
        <v>16.12</v>
      </c>
      <c r="R294">
        <v>1.65</v>
      </c>
      <c r="T294" t="s">
        <v>178</v>
      </c>
      <c r="U294" t="s">
        <v>39</v>
      </c>
      <c r="V294" t="b">
        <v>0</v>
      </c>
      <c r="X294" t="s">
        <v>40</v>
      </c>
      <c r="Y294" t="s">
        <v>570</v>
      </c>
      <c r="Z294" t="s">
        <v>442</v>
      </c>
      <c r="AB294" t="s">
        <v>65</v>
      </c>
      <c r="AC294" t="s">
        <v>66</v>
      </c>
    </row>
    <row r="295" spans="1:31" x14ac:dyDescent="0.55000000000000004">
      <c r="A295" t="s">
        <v>571</v>
      </c>
      <c r="B295" t="s">
        <v>572</v>
      </c>
      <c r="C295" t="s">
        <v>174</v>
      </c>
      <c r="D295" t="s">
        <v>175</v>
      </c>
      <c r="E295" t="s">
        <v>422</v>
      </c>
      <c r="F295" t="s">
        <v>573</v>
      </c>
      <c r="G295">
        <v>66.974000000000004</v>
      </c>
      <c r="H295">
        <v>53</v>
      </c>
      <c r="I295">
        <v>48.960999999999999</v>
      </c>
      <c r="J295">
        <v>9.6470000000000002</v>
      </c>
      <c r="K295">
        <v>7.484</v>
      </c>
      <c r="L295">
        <v>12.996</v>
      </c>
      <c r="M295">
        <v>10.565</v>
      </c>
      <c r="O295">
        <v>12.4</v>
      </c>
      <c r="Q295">
        <v>26.34</v>
      </c>
      <c r="R295">
        <v>3.0430000000000001</v>
      </c>
      <c r="T295" t="s">
        <v>131</v>
      </c>
      <c r="U295" t="s">
        <v>97</v>
      </c>
      <c r="V295" t="b">
        <v>0</v>
      </c>
      <c r="X295" t="s">
        <v>40</v>
      </c>
      <c r="Z295" t="s">
        <v>574</v>
      </c>
      <c r="AB295" t="s">
        <v>65</v>
      </c>
      <c r="AC295" t="s">
        <v>66</v>
      </c>
      <c r="AE295" t="s">
        <v>575</v>
      </c>
    </row>
    <row r="296" spans="1:31" x14ac:dyDescent="0.55000000000000004">
      <c r="A296" t="s">
        <v>571</v>
      </c>
      <c r="B296" t="s">
        <v>572</v>
      </c>
      <c r="C296" t="s">
        <v>174</v>
      </c>
      <c r="D296" t="s">
        <v>175</v>
      </c>
      <c r="E296" t="s">
        <v>422</v>
      </c>
      <c r="F296" t="s">
        <v>573</v>
      </c>
      <c r="G296">
        <v>69.5</v>
      </c>
      <c r="H296">
        <v>59.5</v>
      </c>
      <c r="I296">
        <v>57.31</v>
      </c>
      <c r="J296">
        <v>12.84</v>
      </c>
      <c r="K296">
        <v>9.7430000000000003</v>
      </c>
      <c r="L296">
        <v>15.07</v>
      </c>
      <c r="M296">
        <v>13.634</v>
      </c>
      <c r="O296">
        <v>13.273</v>
      </c>
      <c r="R296">
        <v>3.01</v>
      </c>
      <c r="T296" t="s">
        <v>131</v>
      </c>
      <c r="U296" t="s">
        <v>97</v>
      </c>
      <c r="V296" t="b">
        <v>0</v>
      </c>
      <c r="X296" t="s">
        <v>40</v>
      </c>
      <c r="Y296" t="s">
        <v>576</v>
      </c>
      <c r="Z296" t="s">
        <v>577</v>
      </c>
      <c r="AB296" t="s">
        <v>65</v>
      </c>
      <c r="AC296" t="s">
        <v>45</v>
      </c>
    </row>
    <row r="297" spans="1:31" x14ac:dyDescent="0.55000000000000004">
      <c r="A297" t="s">
        <v>571</v>
      </c>
      <c r="B297" t="s">
        <v>572</v>
      </c>
      <c r="C297" t="s">
        <v>174</v>
      </c>
      <c r="D297" t="s">
        <v>175</v>
      </c>
      <c r="E297" t="s">
        <v>422</v>
      </c>
      <c r="F297" t="s">
        <v>573</v>
      </c>
      <c r="G297">
        <v>53.119</v>
      </c>
      <c r="H297">
        <v>43.728000000000002</v>
      </c>
      <c r="I297">
        <v>40.426000000000002</v>
      </c>
      <c r="J297">
        <v>8.0109999999999992</v>
      </c>
      <c r="K297">
        <v>5.7329999999999997</v>
      </c>
      <c r="L297">
        <v>12.935</v>
      </c>
      <c r="M297">
        <v>8.609</v>
      </c>
      <c r="O297">
        <v>10.36</v>
      </c>
      <c r="Q297">
        <v>21.82</v>
      </c>
      <c r="R297">
        <v>2.4279999999999999</v>
      </c>
      <c r="T297" t="s">
        <v>131</v>
      </c>
      <c r="U297" t="s">
        <v>97</v>
      </c>
      <c r="V297" t="b">
        <v>0</v>
      </c>
      <c r="X297" t="s">
        <v>40</v>
      </c>
      <c r="Z297" t="s">
        <v>311</v>
      </c>
      <c r="AB297" t="s">
        <v>65</v>
      </c>
      <c r="AC297" t="s">
        <v>66</v>
      </c>
      <c r="AE297" t="s">
        <v>578</v>
      </c>
    </row>
    <row r="298" spans="1:31" x14ac:dyDescent="0.55000000000000004">
      <c r="A298" t="s">
        <v>571</v>
      </c>
      <c r="B298" t="s">
        <v>572</v>
      </c>
      <c r="C298" t="s">
        <v>174</v>
      </c>
      <c r="D298" t="s">
        <v>175</v>
      </c>
      <c r="E298" t="s">
        <v>422</v>
      </c>
      <c r="F298" t="s">
        <v>573</v>
      </c>
      <c r="G298">
        <v>52.832000000000001</v>
      </c>
      <c r="H298">
        <v>43.418999999999997</v>
      </c>
      <c r="I298">
        <v>39.658999999999999</v>
      </c>
      <c r="J298">
        <v>7.734</v>
      </c>
      <c r="K298">
        <v>6.02</v>
      </c>
      <c r="L298">
        <v>13.474</v>
      </c>
      <c r="M298">
        <v>8.5039999999999996</v>
      </c>
      <c r="O298">
        <v>9.4499999999999993</v>
      </c>
      <c r="Q298">
        <v>22.34</v>
      </c>
      <c r="R298">
        <v>2.484</v>
      </c>
      <c r="T298" t="s">
        <v>131</v>
      </c>
      <c r="U298" t="s">
        <v>97</v>
      </c>
      <c r="V298" t="b">
        <v>0</v>
      </c>
      <c r="X298" t="s">
        <v>40</v>
      </c>
      <c r="Z298" t="s">
        <v>311</v>
      </c>
      <c r="AB298" t="s">
        <v>65</v>
      </c>
      <c r="AC298" t="s">
        <v>66</v>
      </c>
      <c r="AE298" t="s">
        <v>579</v>
      </c>
    </row>
    <row r="299" spans="1:31" x14ac:dyDescent="0.55000000000000004">
      <c r="A299" t="s">
        <v>571</v>
      </c>
      <c r="B299" t="s">
        <v>572</v>
      </c>
      <c r="C299" t="s">
        <v>174</v>
      </c>
      <c r="D299" t="s">
        <v>175</v>
      </c>
      <c r="E299" t="s">
        <v>422</v>
      </c>
      <c r="F299" t="s">
        <v>573</v>
      </c>
      <c r="G299">
        <v>39.959000000000003</v>
      </c>
      <c r="H299">
        <v>33.341000000000001</v>
      </c>
      <c r="I299">
        <v>30.67</v>
      </c>
      <c r="J299">
        <v>6.4489999999999998</v>
      </c>
      <c r="K299">
        <v>4.7889999999999997</v>
      </c>
      <c r="L299">
        <v>8.4949999999999992</v>
      </c>
      <c r="M299">
        <v>6.9180000000000001</v>
      </c>
      <c r="O299">
        <v>7.77</v>
      </c>
      <c r="Q299">
        <v>18.3</v>
      </c>
      <c r="R299">
        <v>1.5760000000000001</v>
      </c>
      <c r="T299" t="s">
        <v>131</v>
      </c>
      <c r="U299" t="s">
        <v>97</v>
      </c>
      <c r="V299" t="b">
        <v>0</v>
      </c>
      <c r="X299" t="s">
        <v>40</v>
      </c>
      <c r="Z299" t="s">
        <v>311</v>
      </c>
      <c r="AB299" t="s">
        <v>65</v>
      </c>
      <c r="AC299" t="s">
        <v>66</v>
      </c>
      <c r="AE299" t="s">
        <v>580</v>
      </c>
    </row>
    <row r="300" spans="1:31" x14ac:dyDescent="0.55000000000000004">
      <c r="A300" t="s">
        <v>571</v>
      </c>
      <c r="B300" t="s">
        <v>572</v>
      </c>
      <c r="C300" t="s">
        <v>174</v>
      </c>
      <c r="D300" t="s">
        <v>175</v>
      </c>
      <c r="E300" t="s">
        <v>422</v>
      </c>
      <c r="F300" t="s">
        <v>573</v>
      </c>
      <c r="G300">
        <v>45.243000000000002</v>
      </c>
      <c r="H300">
        <v>36.645000000000003</v>
      </c>
      <c r="I300">
        <v>33.616</v>
      </c>
      <c r="J300">
        <v>6.6689999999999996</v>
      </c>
      <c r="K300">
        <v>5.3109999999999999</v>
      </c>
      <c r="L300">
        <v>10.435</v>
      </c>
      <c r="M300">
        <v>7.1310000000000002</v>
      </c>
      <c r="O300">
        <v>8.17</v>
      </c>
      <c r="Q300">
        <v>18.59</v>
      </c>
      <c r="R300">
        <v>2.149</v>
      </c>
      <c r="T300" t="s">
        <v>131</v>
      </c>
      <c r="U300" t="s">
        <v>97</v>
      </c>
      <c r="V300" t="b">
        <v>0</v>
      </c>
      <c r="X300" t="s">
        <v>40</v>
      </c>
      <c r="Z300" t="s">
        <v>311</v>
      </c>
      <c r="AB300" t="s">
        <v>65</v>
      </c>
      <c r="AC300" t="s">
        <v>66</v>
      </c>
      <c r="AE300" t="s">
        <v>581</v>
      </c>
    </row>
    <row r="301" spans="1:31" x14ac:dyDescent="0.55000000000000004">
      <c r="A301" t="s">
        <v>571</v>
      </c>
      <c r="B301" t="s">
        <v>582</v>
      </c>
      <c r="C301" t="s">
        <v>174</v>
      </c>
      <c r="D301" t="s">
        <v>175</v>
      </c>
      <c r="E301" t="s">
        <v>422</v>
      </c>
      <c r="F301" t="s">
        <v>573</v>
      </c>
      <c r="G301">
        <v>59</v>
      </c>
      <c r="H301">
        <v>49.5</v>
      </c>
      <c r="I301">
        <v>44.3</v>
      </c>
      <c r="J301">
        <v>10.6</v>
      </c>
      <c r="K301">
        <v>6.8719999999999999</v>
      </c>
      <c r="L301">
        <v>11.843</v>
      </c>
      <c r="M301">
        <v>10.443</v>
      </c>
      <c r="R301">
        <v>2.9180000000000001</v>
      </c>
      <c r="T301" t="s">
        <v>131</v>
      </c>
      <c r="U301" t="s">
        <v>97</v>
      </c>
      <c r="V301" t="b">
        <v>0</v>
      </c>
      <c r="X301" t="s">
        <v>40</v>
      </c>
      <c r="Y301" t="s">
        <v>583</v>
      </c>
      <c r="Z301" t="s">
        <v>68</v>
      </c>
      <c r="AB301" t="s">
        <v>65</v>
      </c>
      <c r="AC301" t="s">
        <v>78</v>
      </c>
      <c r="AE301" t="s">
        <v>584</v>
      </c>
    </row>
    <row r="302" spans="1:31" x14ac:dyDescent="0.55000000000000004">
      <c r="A302" t="s">
        <v>571</v>
      </c>
      <c r="B302" t="s">
        <v>582</v>
      </c>
      <c r="C302" t="s">
        <v>174</v>
      </c>
      <c r="D302" t="s">
        <v>175</v>
      </c>
      <c r="E302" t="s">
        <v>422</v>
      </c>
      <c r="F302" t="s">
        <v>573</v>
      </c>
      <c r="G302">
        <v>152.916</v>
      </c>
      <c r="H302">
        <v>130</v>
      </c>
      <c r="I302">
        <v>119.89</v>
      </c>
      <c r="J302">
        <v>21.13</v>
      </c>
      <c r="K302">
        <v>16.547000000000001</v>
      </c>
      <c r="L302">
        <v>29.324999999999999</v>
      </c>
      <c r="M302">
        <v>22.106000000000002</v>
      </c>
      <c r="O302">
        <v>28.15</v>
      </c>
      <c r="Q302">
        <v>63.33</v>
      </c>
      <c r="R302">
        <v>6.0289999999999999</v>
      </c>
      <c r="T302" t="s">
        <v>131</v>
      </c>
      <c r="U302" t="s">
        <v>97</v>
      </c>
      <c r="V302" t="b">
        <v>0</v>
      </c>
      <c r="X302" t="s">
        <v>40</v>
      </c>
      <c r="Z302" t="s">
        <v>574</v>
      </c>
      <c r="AB302" t="s">
        <v>65</v>
      </c>
      <c r="AC302" t="s">
        <v>66</v>
      </c>
      <c r="AE302" t="s">
        <v>585</v>
      </c>
    </row>
    <row r="303" spans="1:31" x14ac:dyDescent="0.55000000000000004">
      <c r="A303" t="s">
        <v>571</v>
      </c>
      <c r="B303" t="s">
        <v>582</v>
      </c>
      <c r="C303" t="s">
        <v>174</v>
      </c>
      <c r="D303" t="s">
        <v>175</v>
      </c>
      <c r="E303" t="s">
        <v>422</v>
      </c>
      <c r="F303" t="s">
        <v>573</v>
      </c>
      <c r="G303">
        <v>91.7</v>
      </c>
      <c r="H303">
        <v>80.400000000000006</v>
      </c>
      <c r="I303">
        <v>75.11</v>
      </c>
      <c r="J303">
        <v>16.079999999999998</v>
      </c>
      <c r="K303">
        <v>12.625999999999999</v>
      </c>
      <c r="L303">
        <v>19.100000000000001</v>
      </c>
      <c r="M303">
        <v>17.170999999999999</v>
      </c>
      <c r="R303">
        <v>4.048</v>
      </c>
      <c r="T303" t="s">
        <v>131</v>
      </c>
      <c r="U303" t="s">
        <v>97</v>
      </c>
      <c r="V303" t="b">
        <v>0</v>
      </c>
      <c r="X303" t="s">
        <v>40</v>
      </c>
      <c r="Y303" t="s">
        <v>586</v>
      </c>
      <c r="Z303" t="s">
        <v>577</v>
      </c>
      <c r="AB303" t="s">
        <v>65</v>
      </c>
      <c r="AC303" t="s">
        <v>45</v>
      </c>
    </row>
    <row r="304" spans="1:31" x14ac:dyDescent="0.55000000000000004">
      <c r="A304" t="s">
        <v>571</v>
      </c>
      <c r="B304" t="s">
        <v>582</v>
      </c>
      <c r="C304" t="s">
        <v>174</v>
      </c>
      <c r="D304" t="s">
        <v>175</v>
      </c>
      <c r="E304" t="s">
        <v>422</v>
      </c>
      <c r="F304" t="s">
        <v>573</v>
      </c>
      <c r="G304">
        <v>76.2</v>
      </c>
      <c r="H304">
        <v>66.5</v>
      </c>
      <c r="I304">
        <v>61.4</v>
      </c>
      <c r="J304">
        <v>13.374000000000001</v>
      </c>
      <c r="K304">
        <v>8.8640000000000008</v>
      </c>
      <c r="L304">
        <v>13.5</v>
      </c>
      <c r="M304">
        <v>12.304</v>
      </c>
      <c r="O304">
        <v>14.22</v>
      </c>
      <c r="Q304">
        <v>31.69</v>
      </c>
      <c r="R304">
        <v>3.5</v>
      </c>
      <c r="T304" t="s">
        <v>131</v>
      </c>
      <c r="U304" t="s">
        <v>97</v>
      </c>
      <c r="V304" t="b">
        <v>0</v>
      </c>
      <c r="W304" t="s">
        <v>194</v>
      </c>
      <c r="X304" t="s">
        <v>40</v>
      </c>
      <c r="Y304" t="s">
        <v>587</v>
      </c>
      <c r="Z304" t="s">
        <v>588</v>
      </c>
      <c r="AB304" t="s">
        <v>65</v>
      </c>
      <c r="AC304" t="s">
        <v>45</v>
      </c>
    </row>
    <row r="305" spans="1:31" x14ac:dyDescent="0.55000000000000004">
      <c r="A305" t="s">
        <v>571</v>
      </c>
      <c r="B305" t="s">
        <v>582</v>
      </c>
      <c r="C305" t="s">
        <v>174</v>
      </c>
      <c r="D305" t="s">
        <v>175</v>
      </c>
      <c r="E305" t="s">
        <v>422</v>
      </c>
      <c r="F305" t="s">
        <v>573</v>
      </c>
      <c r="G305">
        <v>93.45</v>
      </c>
      <c r="H305">
        <v>81.239999999999995</v>
      </c>
      <c r="I305">
        <v>78</v>
      </c>
      <c r="J305">
        <v>15.02</v>
      </c>
      <c r="K305">
        <v>9.92</v>
      </c>
      <c r="L305">
        <v>16.850000000000001</v>
      </c>
      <c r="M305">
        <v>15.98</v>
      </c>
      <c r="O305">
        <v>16.600000000000001</v>
      </c>
      <c r="Q305">
        <v>39.42</v>
      </c>
      <c r="R305">
        <v>4.32</v>
      </c>
      <c r="T305" t="s">
        <v>131</v>
      </c>
      <c r="U305" t="s">
        <v>97</v>
      </c>
      <c r="V305" t="b">
        <v>0</v>
      </c>
      <c r="X305" t="s">
        <v>40</v>
      </c>
      <c r="Z305" t="s">
        <v>589</v>
      </c>
      <c r="AB305" t="s">
        <v>65</v>
      </c>
      <c r="AC305" t="s">
        <v>66</v>
      </c>
    </row>
    <row r="306" spans="1:31" x14ac:dyDescent="0.55000000000000004">
      <c r="A306" t="s">
        <v>571</v>
      </c>
      <c r="B306" t="s">
        <v>582</v>
      </c>
      <c r="C306" t="s">
        <v>174</v>
      </c>
      <c r="D306" t="s">
        <v>175</v>
      </c>
      <c r="E306" t="s">
        <v>422</v>
      </c>
      <c r="F306" t="s">
        <v>573</v>
      </c>
      <c r="G306">
        <v>70.650000000000006</v>
      </c>
      <c r="H306">
        <v>62.15</v>
      </c>
      <c r="I306">
        <v>60</v>
      </c>
      <c r="J306">
        <v>10.98</v>
      </c>
      <c r="K306">
        <v>7.89</v>
      </c>
      <c r="L306">
        <v>11.78</v>
      </c>
      <c r="M306">
        <v>11.61</v>
      </c>
      <c r="O306">
        <v>12.53</v>
      </c>
      <c r="Q306">
        <v>30.93</v>
      </c>
      <c r="R306">
        <v>3.03</v>
      </c>
      <c r="T306" t="s">
        <v>131</v>
      </c>
      <c r="U306" t="s">
        <v>97</v>
      </c>
      <c r="V306" t="b">
        <v>0</v>
      </c>
      <c r="X306" t="s">
        <v>40</v>
      </c>
      <c r="Z306" t="s">
        <v>589</v>
      </c>
      <c r="AB306" t="s">
        <v>65</v>
      </c>
      <c r="AC306" t="s">
        <v>66</v>
      </c>
    </row>
    <row r="307" spans="1:31" x14ac:dyDescent="0.55000000000000004">
      <c r="A307" t="s">
        <v>571</v>
      </c>
      <c r="B307" t="s">
        <v>582</v>
      </c>
      <c r="C307" t="s">
        <v>174</v>
      </c>
      <c r="D307" t="s">
        <v>175</v>
      </c>
      <c r="E307" t="s">
        <v>422</v>
      </c>
      <c r="F307" t="s">
        <v>573</v>
      </c>
      <c r="G307">
        <v>70.628</v>
      </c>
      <c r="H307">
        <v>62.249000000000002</v>
      </c>
      <c r="I307">
        <v>57.69</v>
      </c>
      <c r="J307">
        <v>10.351000000000001</v>
      </c>
      <c r="K307">
        <v>7.66</v>
      </c>
      <c r="L307">
        <v>12.079000000000001</v>
      </c>
      <c r="M307">
        <v>10.946</v>
      </c>
      <c r="O307">
        <v>11.58</v>
      </c>
      <c r="Q307">
        <v>31.59</v>
      </c>
      <c r="R307">
        <v>2.855</v>
      </c>
      <c r="T307" t="s">
        <v>131</v>
      </c>
      <c r="U307" t="s">
        <v>97</v>
      </c>
      <c r="V307" t="b">
        <v>0</v>
      </c>
      <c r="X307" t="s">
        <v>40</v>
      </c>
      <c r="Z307" t="s">
        <v>311</v>
      </c>
      <c r="AB307" t="s">
        <v>65</v>
      </c>
      <c r="AC307" t="s">
        <v>66</v>
      </c>
      <c r="AE307" t="s">
        <v>590</v>
      </c>
    </row>
    <row r="308" spans="1:31" x14ac:dyDescent="0.55000000000000004">
      <c r="A308" t="s">
        <v>571</v>
      </c>
      <c r="B308" t="s">
        <v>582</v>
      </c>
      <c r="C308" t="s">
        <v>174</v>
      </c>
      <c r="D308" t="s">
        <v>175</v>
      </c>
      <c r="E308" t="s">
        <v>422</v>
      </c>
      <c r="F308" t="s">
        <v>573</v>
      </c>
      <c r="G308">
        <v>63.600999999999999</v>
      </c>
      <c r="H308">
        <v>56.298000000000002</v>
      </c>
      <c r="I308">
        <v>52.267000000000003</v>
      </c>
      <c r="J308">
        <v>11.426</v>
      </c>
      <c r="K308">
        <v>8.6530000000000005</v>
      </c>
      <c r="L308">
        <v>11.13</v>
      </c>
      <c r="M308">
        <v>11.481</v>
      </c>
      <c r="O308">
        <v>11.7</v>
      </c>
      <c r="Q308">
        <v>30.54</v>
      </c>
      <c r="R308">
        <v>2.57</v>
      </c>
      <c r="T308" t="s">
        <v>131</v>
      </c>
      <c r="U308" t="s">
        <v>97</v>
      </c>
      <c r="V308" t="b">
        <v>0</v>
      </c>
      <c r="X308" t="s">
        <v>40</v>
      </c>
      <c r="Z308" t="s">
        <v>311</v>
      </c>
      <c r="AB308" t="s">
        <v>65</v>
      </c>
      <c r="AC308" t="s">
        <v>66</v>
      </c>
      <c r="AE308" t="s">
        <v>591</v>
      </c>
    </row>
    <row r="309" spans="1:31" x14ac:dyDescent="0.55000000000000004">
      <c r="A309" t="s">
        <v>592</v>
      </c>
      <c r="B309" t="s">
        <v>593</v>
      </c>
      <c r="C309" t="s">
        <v>174</v>
      </c>
      <c r="D309" t="s">
        <v>175</v>
      </c>
      <c r="E309" t="s">
        <v>422</v>
      </c>
      <c r="F309" t="s">
        <v>594</v>
      </c>
      <c r="G309">
        <v>85</v>
      </c>
      <c r="H309">
        <v>82.5</v>
      </c>
      <c r="I309">
        <v>71.5</v>
      </c>
      <c r="J309">
        <v>13.7</v>
      </c>
      <c r="K309">
        <v>7.9660000000000002</v>
      </c>
      <c r="L309">
        <v>8.14</v>
      </c>
      <c r="M309">
        <v>14.92</v>
      </c>
      <c r="R309">
        <v>2.15</v>
      </c>
      <c r="T309" t="s">
        <v>131</v>
      </c>
      <c r="U309" t="s">
        <v>39</v>
      </c>
      <c r="V309" t="b">
        <v>0</v>
      </c>
      <c r="X309" t="s">
        <v>40</v>
      </c>
      <c r="Y309" t="s">
        <v>595</v>
      </c>
      <c r="Z309" t="s">
        <v>68</v>
      </c>
      <c r="AB309" t="s">
        <v>65</v>
      </c>
      <c r="AC309" t="s">
        <v>78</v>
      </c>
      <c r="AE309" t="s">
        <v>596</v>
      </c>
    </row>
    <row r="310" spans="1:31" x14ac:dyDescent="0.55000000000000004">
      <c r="A310" t="s">
        <v>597</v>
      </c>
      <c r="B310" t="s">
        <v>598</v>
      </c>
      <c r="C310" t="s">
        <v>174</v>
      </c>
      <c r="D310" t="s">
        <v>175</v>
      </c>
      <c r="E310" t="s">
        <v>422</v>
      </c>
      <c r="F310" t="s">
        <v>594</v>
      </c>
      <c r="G310">
        <v>25.1218</v>
      </c>
      <c r="I310">
        <v>20.9</v>
      </c>
      <c r="J310">
        <v>5.7892999999999999</v>
      </c>
      <c r="K310">
        <v>2.9678</v>
      </c>
      <c r="L310">
        <v>3.2812999999999999</v>
      </c>
      <c r="M310">
        <v>3.91</v>
      </c>
      <c r="O310">
        <v>4.63</v>
      </c>
      <c r="P310">
        <v>12.37</v>
      </c>
      <c r="Q310">
        <v>12.96</v>
      </c>
      <c r="R310">
        <v>1.48</v>
      </c>
      <c r="T310" t="s">
        <v>131</v>
      </c>
      <c r="U310" t="s">
        <v>97</v>
      </c>
      <c r="V310" t="b">
        <v>0</v>
      </c>
      <c r="X310" t="s">
        <v>40</v>
      </c>
      <c r="Y310" t="s">
        <v>599</v>
      </c>
      <c r="Z310" t="s">
        <v>600</v>
      </c>
      <c r="AB310" t="s">
        <v>65</v>
      </c>
      <c r="AC310" t="s">
        <v>45</v>
      </c>
    </row>
    <row r="311" spans="1:31" x14ac:dyDescent="0.55000000000000004">
      <c r="A311" t="s">
        <v>597</v>
      </c>
      <c r="B311" t="s">
        <v>598</v>
      </c>
      <c r="C311" t="s">
        <v>174</v>
      </c>
      <c r="D311" t="s">
        <v>175</v>
      </c>
      <c r="E311" t="s">
        <v>422</v>
      </c>
      <c r="F311" t="s">
        <v>594</v>
      </c>
      <c r="G311">
        <v>21.479839999999999</v>
      </c>
      <c r="I311">
        <v>18.02</v>
      </c>
      <c r="J311">
        <v>4.7572799999999997</v>
      </c>
      <c r="K311">
        <v>2.4146800000000002</v>
      </c>
      <c r="L311">
        <v>3.1354799999999998</v>
      </c>
      <c r="M311">
        <v>3.21</v>
      </c>
      <c r="O311">
        <v>3.82</v>
      </c>
      <c r="P311">
        <v>10.64</v>
      </c>
      <c r="Q311">
        <v>11.22</v>
      </c>
      <c r="R311">
        <v>1.24</v>
      </c>
      <c r="T311" t="s">
        <v>131</v>
      </c>
      <c r="U311" t="s">
        <v>97</v>
      </c>
      <c r="V311" t="b">
        <v>0</v>
      </c>
      <c r="X311" t="s">
        <v>40</v>
      </c>
      <c r="Y311" t="s">
        <v>601</v>
      </c>
      <c r="Z311" t="s">
        <v>600</v>
      </c>
      <c r="AB311" t="s">
        <v>65</v>
      </c>
      <c r="AC311" t="s">
        <v>45</v>
      </c>
    </row>
    <row r="312" spans="1:31" x14ac:dyDescent="0.55000000000000004">
      <c r="A312" t="s">
        <v>597</v>
      </c>
      <c r="B312" t="s">
        <v>602</v>
      </c>
      <c r="C312" t="s">
        <v>174</v>
      </c>
      <c r="D312" t="s">
        <v>175</v>
      </c>
      <c r="E312" t="s">
        <v>422</v>
      </c>
      <c r="F312" t="s">
        <v>594</v>
      </c>
      <c r="G312">
        <v>28.859249999999999</v>
      </c>
      <c r="I312">
        <v>24.15</v>
      </c>
      <c r="J312">
        <v>4.9507500000000002</v>
      </c>
      <c r="K312">
        <v>2.68065</v>
      </c>
      <c r="L312">
        <v>2.7048000000000001</v>
      </c>
      <c r="M312">
        <v>4.87</v>
      </c>
      <c r="O312">
        <v>5.42</v>
      </c>
      <c r="Q312">
        <v>14.93</v>
      </c>
      <c r="R312">
        <v>1.02</v>
      </c>
      <c r="T312" t="s">
        <v>131</v>
      </c>
      <c r="U312" t="s">
        <v>97</v>
      </c>
      <c r="V312" t="b">
        <v>0</v>
      </c>
      <c r="X312" t="s">
        <v>40</v>
      </c>
      <c r="Y312" t="s">
        <v>603</v>
      </c>
      <c r="Z312" t="s">
        <v>600</v>
      </c>
      <c r="AB312" t="s">
        <v>65</v>
      </c>
      <c r="AC312" t="s">
        <v>45</v>
      </c>
    </row>
    <row r="313" spans="1:31" x14ac:dyDescent="0.55000000000000004">
      <c r="A313" t="s">
        <v>604</v>
      </c>
      <c r="B313" t="s">
        <v>605</v>
      </c>
      <c r="C313" t="s">
        <v>174</v>
      </c>
      <c r="D313" t="s">
        <v>175</v>
      </c>
      <c r="E313" t="s">
        <v>422</v>
      </c>
      <c r="F313" t="s">
        <v>606</v>
      </c>
      <c r="G313">
        <v>31.9</v>
      </c>
      <c r="H313">
        <v>30.966000000000001</v>
      </c>
      <c r="I313">
        <v>26.5</v>
      </c>
      <c r="J313">
        <v>6.7060000000000004</v>
      </c>
      <c r="K313">
        <v>4.5359999999999996</v>
      </c>
      <c r="L313">
        <v>4.4420000000000002</v>
      </c>
      <c r="M313">
        <v>6.57</v>
      </c>
      <c r="O313">
        <v>6.69</v>
      </c>
      <c r="Q313">
        <v>14.89</v>
      </c>
      <c r="R313">
        <v>1.45</v>
      </c>
      <c r="T313" t="s">
        <v>38</v>
      </c>
      <c r="U313" t="s">
        <v>97</v>
      </c>
      <c r="V313" t="b">
        <v>0</v>
      </c>
      <c r="X313" t="s">
        <v>40</v>
      </c>
      <c r="Z313" t="s">
        <v>384</v>
      </c>
      <c r="AB313" t="s">
        <v>65</v>
      </c>
      <c r="AC313" t="s">
        <v>66</v>
      </c>
    </row>
    <row r="314" spans="1:31" x14ac:dyDescent="0.55000000000000004">
      <c r="A314" t="s">
        <v>604</v>
      </c>
      <c r="B314" t="s">
        <v>605</v>
      </c>
      <c r="C314" t="s">
        <v>174</v>
      </c>
      <c r="D314" t="s">
        <v>175</v>
      </c>
      <c r="E314" t="s">
        <v>422</v>
      </c>
      <c r="F314" t="s">
        <v>606</v>
      </c>
      <c r="G314">
        <v>61.5</v>
      </c>
      <c r="H314">
        <v>56.765999999999998</v>
      </c>
      <c r="I314">
        <v>49.6</v>
      </c>
      <c r="J314">
        <v>11.286</v>
      </c>
      <c r="K314">
        <v>7.85</v>
      </c>
      <c r="L314">
        <v>9.1140000000000008</v>
      </c>
      <c r="M314">
        <v>11.66</v>
      </c>
      <c r="O314">
        <v>12.02</v>
      </c>
      <c r="Q314">
        <v>28.41</v>
      </c>
      <c r="R314">
        <v>3.12</v>
      </c>
      <c r="T314" t="s">
        <v>38</v>
      </c>
      <c r="U314" t="s">
        <v>97</v>
      </c>
      <c r="V314" t="b">
        <v>0</v>
      </c>
      <c r="X314" t="s">
        <v>40</v>
      </c>
      <c r="Z314" t="s">
        <v>384</v>
      </c>
      <c r="AB314" t="s">
        <v>65</v>
      </c>
      <c r="AC314" t="s">
        <v>66</v>
      </c>
    </row>
    <row r="315" spans="1:31" x14ac:dyDescent="0.55000000000000004">
      <c r="A315" t="s">
        <v>604</v>
      </c>
      <c r="B315" t="s">
        <v>605</v>
      </c>
      <c r="C315" t="s">
        <v>174</v>
      </c>
      <c r="D315" t="s">
        <v>175</v>
      </c>
      <c r="E315" t="s">
        <v>422</v>
      </c>
      <c r="F315" t="s">
        <v>606</v>
      </c>
      <c r="G315">
        <v>146</v>
      </c>
      <c r="H315">
        <v>119.721731890092</v>
      </c>
      <c r="I315">
        <v>108</v>
      </c>
      <c r="J315">
        <v>32.642659014825398</v>
      </c>
      <c r="K315">
        <v>22.008512673361999</v>
      </c>
      <c r="L315">
        <v>18</v>
      </c>
      <c r="M315">
        <v>31.1694477958237</v>
      </c>
      <c r="O315">
        <v>29.601713062098501</v>
      </c>
      <c r="Q315">
        <v>61.9785867237687</v>
      </c>
      <c r="R315">
        <v>6.7797494199535997</v>
      </c>
      <c r="T315" t="s">
        <v>38</v>
      </c>
      <c r="U315" t="s">
        <v>97</v>
      </c>
      <c r="V315" t="b">
        <v>0</v>
      </c>
      <c r="X315" t="s">
        <v>40</v>
      </c>
      <c r="Z315" t="s">
        <v>607</v>
      </c>
      <c r="AB315" t="s">
        <v>65</v>
      </c>
      <c r="AC315" t="s">
        <v>608</v>
      </c>
    </row>
    <row r="316" spans="1:31" x14ac:dyDescent="0.55000000000000004">
      <c r="A316" t="s">
        <v>609</v>
      </c>
      <c r="B316" t="s">
        <v>610</v>
      </c>
      <c r="C316" t="s">
        <v>174</v>
      </c>
      <c r="D316" t="s">
        <v>175</v>
      </c>
      <c r="E316" t="s">
        <v>611</v>
      </c>
      <c r="F316" t="s">
        <v>612</v>
      </c>
      <c r="G316">
        <v>6.202</v>
      </c>
      <c r="I316">
        <v>5.0590000000000002</v>
      </c>
      <c r="J316">
        <v>1.9059999999999999</v>
      </c>
      <c r="K316">
        <v>1.421</v>
      </c>
      <c r="L316">
        <v>2.2010000000000001</v>
      </c>
      <c r="R316">
        <v>0.67300000000000004</v>
      </c>
      <c r="T316" t="s">
        <v>178</v>
      </c>
      <c r="U316" t="s">
        <v>62</v>
      </c>
      <c r="V316" t="b">
        <v>0</v>
      </c>
      <c r="W316" t="s">
        <v>100</v>
      </c>
      <c r="X316" t="s">
        <v>40</v>
      </c>
      <c r="Y316" t="s">
        <v>613</v>
      </c>
      <c r="Z316" t="s">
        <v>68</v>
      </c>
      <c r="AB316" t="s">
        <v>65</v>
      </c>
      <c r="AC316" t="s">
        <v>78</v>
      </c>
    </row>
    <row r="317" spans="1:31" x14ac:dyDescent="0.55000000000000004">
      <c r="A317" t="s">
        <v>609</v>
      </c>
      <c r="B317" t="s">
        <v>610</v>
      </c>
      <c r="C317" t="s">
        <v>174</v>
      </c>
      <c r="D317" t="s">
        <v>175</v>
      </c>
      <c r="E317" t="s">
        <v>611</v>
      </c>
      <c r="F317" t="s">
        <v>612</v>
      </c>
      <c r="G317">
        <v>20.2</v>
      </c>
      <c r="I317">
        <v>17.100000000000001</v>
      </c>
      <c r="J317">
        <v>5.5149999999999997</v>
      </c>
      <c r="K317">
        <v>4.1589999999999998</v>
      </c>
      <c r="L317">
        <v>6.5540000000000003</v>
      </c>
      <c r="M317">
        <v>5.23</v>
      </c>
      <c r="O317">
        <v>5.77</v>
      </c>
      <c r="P317">
        <v>9.1999999999999993</v>
      </c>
      <c r="Q317">
        <v>9.5299999999999994</v>
      </c>
      <c r="R317">
        <v>2.2770000000000001</v>
      </c>
      <c r="T317" t="s">
        <v>178</v>
      </c>
      <c r="U317" t="s">
        <v>62</v>
      </c>
      <c r="V317" t="b">
        <v>0</v>
      </c>
      <c r="X317" t="s">
        <v>40</v>
      </c>
      <c r="Y317" t="s">
        <v>614</v>
      </c>
      <c r="Z317" t="s">
        <v>68</v>
      </c>
      <c r="AB317" t="s">
        <v>65</v>
      </c>
      <c r="AC317" t="s">
        <v>78</v>
      </c>
    </row>
    <row r="318" spans="1:31" x14ac:dyDescent="0.55000000000000004">
      <c r="A318" t="s">
        <v>609</v>
      </c>
      <c r="B318" t="s">
        <v>610</v>
      </c>
      <c r="C318" t="s">
        <v>174</v>
      </c>
      <c r="D318" t="s">
        <v>175</v>
      </c>
      <c r="E318" t="s">
        <v>611</v>
      </c>
      <c r="F318" t="s">
        <v>612</v>
      </c>
      <c r="G318">
        <v>7.3460000000000001</v>
      </c>
      <c r="I318">
        <v>5.907</v>
      </c>
      <c r="J318">
        <v>2.218</v>
      </c>
      <c r="K318">
        <v>1.6639999999999999</v>
      </c>
      <c r="L318">
        <v>2.5219999999999998</v>
      </c>
      <c r="R318">
        <v>0.83099999999999996</v>
      </c>
      <c r="T318" t="s">
        <v>178</v>
      </c>
      <c r="U318" t="s">
        <v>62</v>
      </c>
      <c r="V318" t="b">
        <v>0</v>
      </c>
      <c r="W318" t="s">
        <v>100</v>
      </c>
      <c r="X318" t="s">
        <v>40</v>
      </c>
      <c r="Y318" t="s">
        <v>615</v>
      </c>
      <c r="Z318" t="s">
        <v>68</v>
      </c>
      <c r="AB318" t="s">
        <v>65</v>
      </c>
      <c r="AC318" t="s">
        <v>78</v>
      </c>
    </row>
    <row r="319" spans="1:31" x14ac:dyDescent="0.55000000000000004">
      <c r="A319" t="s">
        <v>609</v>
      </c>
      <c r="B319" t="s">
        <v>610</v>
      </c>
      <c r="C319" t="s">
        <v>174</v>
      </c>
      <c r="D319" t="s">
        <v>175</v>
      </c>
      <c r="E319" t="s">
        <v>611</v>
      </c>
      <c r="F319" t="s">
        <v>612</v>
      </c>
      <c r="G319">
        <v>18.899999999999999</v>
      </c>
      <c r="I319">
        <v>15.4</v>
      </c>
      <c r="J319">
        <v>5.2489999999999997</v>
      </c>
      <c r="K319">
        <v>3.8639999999999999</v>
      </c>
      <c r="L319">
        <v>6.3070000000000004</v>
      </c>
      <c r="R319">
        <v>2.214</v>
      </c>
      <c r="T319" t="s">
        <v>178</v>
      </c>
      <c r="U319" t="s">
        <v>62</v>
      </c>
      <c r="V319" t="b">
        <v>0</v>
      </c>
      <c r="X319" t="s">
        <v>40</v>
      </c>
      <c r="Y319" t="s">
        <v>616</v>
      </c>
      <c r="Z319" t="s">
        <v>68</v>
      </c>
      <c r="AB319" t="s">
        <v>65</v>
      </c>
      <c r="AC319" t="s">
        <v>78</v>
      </c>
    </row>
    <row r="320" spans="1:31" x14ac:dyDescent="0.55000000000000004">
      <c r="A320" t="s">
        <v>609</v>
      </c>
      <c r="B320" t="s">
        <v>610</v>
      </c>
      <c r="C320" t="s">
        <v>174</v>
      </c>
      <c r="D320" t="s">
        <v>175</v>
      </c>
      <c r="E320" t="s">
        <v>611</v>
      </c>
      <c r="F320" t="s">
        <v>612</v>
      </c>
      <c r="G320">
        <v>14.8</v>
      </c>
      <c r="I320">
        <v>12.1</v>
      </c>
      <c r="J320">
        <v>4.3819999999999997</v>
      </c>
      <c r="K320">
        <v>3.2770000000000001</v>
      </c>
      <c r="L320">
        <v>5.83</v>
      </c>
      <c r="M320">
        <v>3.89</v>
      </c>
      <c r="O320">
        <v>4.41</v>
      </c>
      <c r="P320">
        <v>7.04</v>
      </c>
      <c r="Q320">
        <v>7.28</v>
      </c>
      <c r="R320">
        <v>1.8640000000000001</v>
      </c>
      <c r="T320" t="s">
        <v>178</v>
      </c>
      <c r="U320" t="s">
        <v>62</v>
      </c>
      <c r="V320" t="b">
        <v>0</v>
      </c>
      <c r="X320" t="s">
        <v>40</v>
      </c>
      <c r="Y320" t="s">
        <v>617</v>
      </c>
      <c r="Z320" t="s">
        <v>68</v>
      </c>
      <c r="AB320" t="s">
        <v>65</v>
      </c>
      <c r="AC320" t="s">
        <v>78</v>
      </c>
    </row>
    <row r="321" spans="1:29" x14ac:dyDescent="0.55000000000000004">
      <c r="A321" t="s">
        <v>609</v>
      </c>
      <c r="B321" t="s">
        <v>610</v>
      </c>
      <c r="C321" t="s">
        <v>174</v>
      </c>
      <c r="D321" t="s">
        <v>175</v>
      </c>
      <c r="E321" t="s">
        <v>611</v>
      </c>
      <c r="F321" t="s">
        <v>612</v>
      </c>
      <c r="G321">
        <v>19.100000000000001</v>
      </c>
      <c r="I321">
        <v>16</v>
      </c>
      <c r="J321">
        <v>5.2750000000000004</v>
      </c>
      <c r="K321">
        <v>3.8820000000000001</v>
      </c>
      <c r="L321">
        <v>6.6749999999999998</v>
      </c>
      <c r="M321">
        <v>5.43</v>
      </c>
      <c r="O321">
        <v>6.08</v>
      </c>
      <c r="P321">
        <v>9.5</v>
      </c>
      <c r="Q321">
        <v>10.013999999999999</v>
      </c>
      <c r="R321">
        <v>2.4159999999999999</v>
      </c>
      <c r="T321" t="s">
        <v>178</v>
      </c>
      <c r="U321" t="s">
        <v>62</v>
      </c>
      <c r="V321" t="b">
        <v>0</v>
      </c>
      <c r="X321" t="s">
        <v>40</v>
      </c>
      <c r="Y321" t="s">
        <v>618</v>
      </c>
      <c r="Z321" t="s">
        <v>68</v>
      </c>
      <c r="AB321" t="s">
        <v>65</v>
      </c>
      <c r="AC321" t="s">
        <v>78</v>
      </c>
    </row>
    <row r="322" spans="1:29" x14ac:dyDescent="0.55000000000000004">
      <c r="A322" t="s">
        <v>609</v>
      </c>
      <c r="B322" t="s">
        <v>610</v>
      </c>
      <c r="C322" t="s">
        <v>174</v>
      </c>
      <c r="D322" t="s">
        <v>175</v>
      </c>
      <c r="E322" t="s">
        <v>611</v>
      </c>
      <c r="F322" t="s">
        <v>612</v>
      </c>
      <c r="G322">
        <v>5.173</v>
      </c>
      <c r="I322">
        <v>4.1749999999999998</v>
      </c>
      <c r="J322">
        <v>1.5369999999999999</v>
      </c>
      <c r="K322">
        <v>1.177</v>
      </c>
      <c r="L322">
        <v>1.637</v>
      </c>
      <c r="R322">
        <v>0.55000000000000004</v>
      </c>
      <c r="T322" t="s">
        <v>178</v>
      </c>
      <c r="U322" t="s">
        <v>62</v>
      </c>
      <c r="V322" t="b">
        <v>0</v>
      </c>
      <c r="W322" t="s">
        <v>100</v>
      </c>
      <c r="X322" t="s">
        <v>40</v>
      </c>
      <c r="Y322" t="s">
        <v>619</v>
      </c>
      <c r="Z322" t="s">
        <v>68</v>
      </c>
      <c r="AB322" t="s">
        <v>65</v>
      </c>
      <c r="AC322" t="s">
        <v>78</v>
      </c>
    </row>
    <row r="323" spans="1:29" x14ac:dyDescent="0.55000000000000004">
      <c r="A323" t="s">
        <v>609</v>
      </c>
      <c r="B323" t="s">
        <v>610</v>
      </c>
      <c r="C323" t="s">
        <v>174</v>
      </c>
      <c r="D323" t="s">
        <v>175</v>
      </c>
      <c r="E323" t="s">
        <v>611</v>
      </c>
      <c r="F323" t="s">
        <v>612</v>
      </c>
      <c r="G323">
        <v>10.534000000000001</v>
      </c>
      <c r="I323">
        <v>8.2780000000000005</v>
      </c>
      <c r="J323">
        <v>3.0459999999999998</v>
      </c>
      <c r="K323">
        <v>2.2349999999999999</v>
      </c>
      <c r="L323">
        <v>3.395</v>
      </c>
      <c r="R323">
        <v>1.2270000000000001</v>
      </c>
      <c r="T323" t="s">
        <v>178</v>
      </c>
      <c r="U323" t="s">
        <v>62</v>
      </c>
      <c r="V323" t="b">
        <v>0</v>
      </c>
      <c r="W323" t="s">
        <v>100</v>
      </c>
      <c r="X323" t="s">
        <v>40</v>
      </c>
      <c r="Y323" t="s">
        <v>620</v>
      </c>
      <c r="Z323" t="s">
        <v>68</v>
      </c>
      <c r="AB323" t="s">
        <v>65</v>
      </c>
      <c r="AC323" t="s">
        <v>78</v>
      </c>
    </row>
    <row r="324" spans="1:29" x14ac:dyDescent="0.55000000000000004">
      <c r="A324" t="s">
        <v>609</v>
      </c>
      <c r="B324" t="s">
        <v>610</v>
      </c>
      <c r="C324" t="s">
        <v>174</v>
      </c>
      <c r="D324" t="s">
        <v>175</v>
      </c>
      <c r="E324" t="s">
        <v>611</v>
      </c>
      <c r="F324" t="s">
        <v>612</v>
      </c>
      <c r="G324">
        <v>4.29</v>
      </c>
      <c r="I324">
        <v>3.4729999999999999</v>
      </c>
      <c r="J324">
        <v>1.3640000000000001</v>
      </c>
      <c r="K324">
        <v>0.97899999999999998</v>
      </c>
      <c r="L324">
        <v>1.3580000000000001</v>
      </c>
      <c r="R324">
        <v>0.501</v>
      </c>
      <c r="T324" t="s">
        <v>178</v>
      </c>
      <c r="U324" t="s">
        <v>62</v>
      </c>
      <c r="V324" t="b">
        <v>0</v>
      </c>
      <c r="W324" t="s">
        <v>100</v>
      </c>
      <c r="X324" t="s">
        <v>40</v>
      </c>
      <c r="Y324" t="s">
        <v>621</v>
      </c>
      <c r="Z324" t="s">
        <v>68</v>
      </c>
      <c r="AB324" t="s">
        <v>65</v>
      </c>
      <c r="AC324" t="s">
        <v>78</v>
      </c>
    </row>
    <row r="325" spans="1:29" x14ac:dyDescent="0.55000000000000004">
      <c r="A325" t="s">
        <v>609</v>
      </c>
      <c r="B325" t="s">
        <v>610</v>
      </c>
      <c r="C325" t="s">
        <v>174</v>
      </c>
      <c r="D325" t="s">
        <v>175</v>
      </c>
      <c r="E325" t="s">
        <v>611</v>
      </c>
      <c r="F325" t="s">
        <v>612</v>
      </c>
      <c r="G325">
        <v>18.399999999999999</v>
      </c>
      <c r="I325">
        <v>15.1</v>
      </c>
      <c r="J325">
        <v>5.3010000000000002</v>
      </c>
      <c r="K325">
        <v>3.9340000000000002</v>
      </c>
      <c r="L325">
        <v>5.8730000000000002</v>
      </c>
      <c r="R325">
        <v>2.2250000000000001</v>
      </c>
      <c r="T325" t="s">
        <v>178</v>
      </c>
      <c r="U325" t="s">
        <v>62</v>
      </c>
      <c r="V325" t="b">
        <v>0</v>
      </c>
      <c r="X325" t="s">
        <v>40</v>
      </c>
      <c r="Y325" t="s">
        <v>622</v>
      </c>
      <c r="Z325" t="s">
        <v>68</v>
      </c>
      <c r="AB325" t="s">
        <v>65</v>
      </c>
      <c r="AC325" t="s">
        <v>78</v>
      </c>
    </row>
    <row r="326" spans="1:29" x14ac:dyDescent="0.55000000000000004">
      <c r="A326" t="s">
        <v>609</v>
      </c>
      <c r="B326" t="s">
        <v>610</v>
      </c>
      <c r="C326" t="s">
        <v>174</v>
      </c>
      <c r="D326" t="s">
        <v>175</v>
      </c>
      <c r="E326" t="s">
        <v>611</v>
      </c>
      <c r="F326" t="s">
        <v>612</v>
      </c>
      <c r="G326">
        <v>10.861000000000001</v>
      </c>
      <c r="I326">
        <v>8.7279999999999998</v>
      </c>
      <c r="J326">
        <v>3.395</v>
      </c>
      <c r="K326">
        <v>2.4700000000000002</v>
      </c>
      <c r="L326">
        <v>3.3780000000000001</v>
      </c>
      <c r="R326">
        <v>1.2829999999999999</v>
      </c>
      <c r="T326" t="s">
        <v>178</v>
      </c>
      <c r="U326" t="s">
        <v>62</v>
      </c>
      <c r="V326" t="b">
        <v>0</v>
      </c>
      <c r="W326" t="s">
        <v>100</v>
      </c>
      <c r="X326" t="s">
        <v>40</v>
      </c>
      <c r="Y326" t="s">
        <v>623</v>
      </c>
      <c r="Z326" t="s">
        <v>68</v>
      </c>
      <c r="AB326" t="s">
        <v>65</v>
      </c>
      <c r="AC326" t="s">
        <v>78</v>
      </c>
    </row>
    <row r="327" spans="1:29" x14ac:dyDescent="0.55000000000000004">
      <c r="A327" t="s">
        <v>609</v>
      </c>
      <c r="B327" t="s">
        <v>610</v>
      </c>
      <c r="C327" t="s">
        <v>174</v>
      </c>
      <c r="D327" t="s">
        <v>175</v>
      </c>
      <c r="E327" t="s">
        <v>611</v>
      </c>
      <c r="F327" t="s">
        <v>612</v>
      </c>
      <c r="G327">
        <v>18.5</v>
      </c>
      <c r="I327">
        <v>14.9</v>
      </c>
      <c r="J327">
        <v>5.4349999999999996</v>
      </c>
      <c r="K327">
        <v>3.9990000000000001</v>
      </c>
      <c r="L327">
        <v>6.2990000000000004</v>
      </c>
      <c r="R327">
        <v>2.2429999999999999</v>
      </c>
      <c r="T327" t="s">
        <v>178</v>
      </c>
      <c r="U327" t="s">
        <v>62</v>
      </c>
      <c r="V327" t="b">
        <v>0</v>
      </c>
      <c r="X327" t="s">
        <v>40</v>
      </c>
      <c r="Y327" t="s">
        <v>624</v>
      </c>
      <c r="Z327" t="s">
        <v>68</v>
      </c>
      <c r="AB327" t="s">
        <v>65</v>
      </c>
      <c r="AC327" t="s">
        <v>78</v>
      </c>
    </row>
    <row r="328" spans="1:29" x14ac:dyDescent="0.55000000000000004">
      <c r="A328" t="s">
        <v>609</v>
      </c>
      <c r="B328" t="s">
        <v>610</v>
      </c>
      <c r="C328" t="s">
        <v>174</v>
      </c>
      <c r="D328" t="s">
        <v>175</v>
      </c>
      <c r="E328" t="s">
        <v>611</v>
      </c>
      <c r="F328" t="s">
        <v>612</v>
      </c>
      <c r="G328">
        <v>18</v>
      </c>
      <c r="I328">
        <v>14.8</v>
      </c>
      <c r="J328">
        <v>5.3680000000000003</v>
      </c>
      <c r="K328">
        <v>3.9630000000000001</v>
      </c>
      <c r="L328">
        <v>5.9470000000000001</v>
      </c>
      <c r="R328">
        <v>2.2570000000000001</v>
      </c>
      <c r="T328" t="s">
        <v>178</v>
      </c>
      <c r="U328" t="s">
        <v>62</v>
      </c>
      <c r="V328" t="b">
        <v>0</v>
      </c>
      <c r="X328" t="s">
        <v>40</v>
      </c>
      <c r="Y328" t="s">
        <v>625</v>
      </c>
      <c r="Z328" t="s">
        <v>68</v>
      </c>
      <c r="AB328" t="s">
        <v>65</v>
      </c>
      <c r="AC328" t="s">
        <v>78</v>
      </c>
    </row>
    <row r="329" spans="1:29" x14ac:dyDescent="0.55000000000000004">
      <c r="A329" t="s">
        <v>626</v>
      </c>
      <c r="B329" t="s">
        <v>627</v>
      </c>
      <c r="C329" t="s">
        <v>174</v>
      </c>
      <c r="D329" t="s">
        <v>175</v>
      </c>
      <c r="E329" t="s">
        <v>611</v>
      </c>
      <c r="F329" t="s">
        <v>612</v>
      </c>
      <c r="G329">
        <v>7.1390000000000002</v>
      </c>
      <c r="H329">
        <v>6.7990000000000004</v>
      </c>
      <c r="I329">
        <v>5.484</v>
      </c>
      <c r="J329">
        <v>2.2010000000000001</v>
      </c>
      <c r="K329">
        <v>1.5449999999999999</v>
      </c>
      <c r="L329">
        <v>2.3239999999999998</v>
      </c>
      <c r="R329">
        <v>0.76900000000000002</v>
      </c>
      <c r="T329" t="s">
        <v>178</v>
      </c>
      <c r="U329" t="s">
        <v>62</v>
      </c>
      <c r="V329" t="b">
        <v>0</v>
      </c>
      <c r="X329" t="s">
        <v>40</v>
      </c>
      <c r="Y329" t="s">
        <v>628</v>
      </c>
      <c r="Z329" t="s">
        <v>68</v>
      </c>
      <c r="AB329" t="s">
        <v>65</v>
      </c>
      <c r="AC329" t="s">
        <v>78</v>
      </c>
    </row>
    <row r="330" spans="1:29" x14ac:dyDescent="0.55000000000000004">
      <c r="A330" t="s">
        <v>626</v>
      </c>
      <c r="B330" t="s">
        <v>627</v>
      </c>
      <c r="C330" t="s">
        <v>174</v>
      </c>
      <c r="D330" t="s">
        <v>175</v>
      </c>
      <c r="E330" t="s">
        <v>611</v>
      </c>
      <c r="F330" t="s">
        <v>612</v>
      </c>
      <c r="G330">
        <v>16.899999999999999</v>
      </c>
      <c r="I330">
        <v>14</v>
      </c>
      <c r="J330">
        <v>4.8630000000000004</v>
      </c>
      <c r="K330">
        <v>3.4009999999999998</v>
      </c>
      <c r="L330">
        <v>6.0510000000000002</v>
      </c>
      <c r="M330">
        <v>4.0999999999999996</v>
      </c>
      <c r="O330">
        <v>5.14</v>
      </c>
      <c r="P330">
        <v>7.69</v>
      </c>
      <c r="Q330">
        <v>8.17</v>
      </c>
      <c r="R330">
        <v>1.994</v>
      </c>
      <c r="T330" t="s">
        <v>178</v>
      </c>
      <c r="U330" t="s">
        <v>62</v>
      </c>
      <c r="V330" t="b">
        <v>0</v>
      </c>
      <c r="X330" t="s">
        <v>40</v>
      </c>
      <c r="Y330" t="s">
        <v>629</v>
      </c>
      <c r="Z330" t="s">
        <v>68</v>
      </c>
      <c r="AB330" t="s">
        <v>65</v>
      </c>
      <c r="AC330" t="s">
        <v>78</v>
      </c>
    </row>
    <row r="331" spans="1:29" x14ac:dyDescent="0.55000000000000004">
      <c r="A331" t="s">
        <v>626</v>
      </c>
      <c r="B331" t="s">
        <v>627</v>
      </c>
      <c r="C331" t="s">
        <v>174</v>
      </c>
      <c r="D331" t="s">
        <v>175</v>
      </c>
      <c r="E331" t="s">
        <v>611</v>
      </c>
      <c r="F331" t="s">
        <v>612</v>
      </c>
      <c r="G331">
        <v>6.5549999999999997</v>
      </c>
      <c r="H331">
        <v>6.1710000000000003</v>
      </c>
      <c r="I331">
        <v>5.085</v>
      </c>
      <c r="J331">
        <v>1.85</v>
      </c>
      <c r="K331">
        <v>1.3420000000000001</v>
      </c>
      <c r="L331">
        <v>2.0939999999999999</v>
      </c>
      <c r="R331">
        <v>0.745</v>
      </c>
      <c r="T331" t="s">
        <v>178</v>
      </c>
      <c r="U331" t="s">
        <v>62</v>
      </c>
      <c r="V331" t="b">
        <v>0</v>
      </c>
      <c r="X331" t="s">
        <v>40</v>
      </c>
      <c r="Y331" t="s">
        <v>630</v>
      </c>
      <c r="Z331" t="s">
        <v>68</v>
      </c>
      <c r="AB331" t="s">
        <v>65</v>
      </c>
      <c r="AC331" t="s">
        <v>78</v>
      </c>
    </row>
    <row r="332" spans="1:29" x14ac:dyDescent="0.55000000000000004">
      <c r="A332" t="s">
        <v>626</v>
      </c>
      <c r="B332" t="s">
        <v>627</v>
      </c>
      <c r="C332" t="s">
        <v>174</v>
      </c>
      <c r="D332" t="s">
        <v>175</v>
      </c>
      <c r="E332" t="s">
        <v>611</v>
      </c>
      <c r="F332" t="s">
        <v>612</v>
      </c>
      <c r="G332">
        <v>12.4</v>
      </c>
      <c r="I332">
        <v>10</v>
      </c>
      <c r="J332">
        <v>3.8559999999999999</v>
      </c>
      <c r="K332">
        <v>2.88</v>
      </c>
      <c r="L332">
        <v>4.8760000000000003</v>
      </c>
      <c r="R332">
        <v>1.7330000000000001</v>
      </c>
      <c r="T332" t="s">
        <v>178</v>
      </c>
      <c r="U332" t="s">
        <v>62</v>
      </c>
      <c r="V332" t="b">
        <v>0</v>
      </c>
      <c r="X332" t="s">
        <v>40</v>
      </c>
      <c r="Y332" t="s">
        <v>631</v>
      </c>
      <c r="Z332" t="s">
        <v>68</v>
      </c>
      <c r="AB332" t="s">
        <v>65</v>
      </c>
      <c r="AC332" t="s">
        <v>78</v>
      </c>
    </row>
    <row r="333" spans="1:29" x14ac:dyDescent="0.55000000000000004">
      <c r="A333" t="s">
        <v>626</v>
      </c>
      <c r="B333" t="s">
        <v>627</v>
      </c>
      <c r="C333" t="s">
        <v>174</v>
      </c>
      <c r="D333" t="s">
        <v>175</v>
      </c>
      <c r="E333" t="s">
        <v>611</v>
      </c>
      <c r="F333" t="s">
        <v>612</v>
      </c>
      <c r="G333">
        <v>14.3</v>
      </c>
      <c r="I333">
        <v>11.5</v>
      </c>
      <c r="J333">
        <v>4.09</v>
      </c>
      <c r="K333">
        <v>2.9319999999999999</v>
      </c>
      <c r="L333">
        <v>4.6379999999999999</v>
      </c>
      <c r="R333">
        <v>1.7270000000000001</v>
      </c>
      <c r="T333" t="s">
        <v>178</v>
      </c>
      <c r="U333" t="s">
        <v>62</v>
      </c>
      <c r="V333" t="b">
        <v>0</v>
      </c>
      <c r="X333" t="s">
        <v>40</v>
      </c>
      <c r="Y333" t="s">
        <v>632</v>
      </c>
      <c r="Z333" t="s">
        <v>68</v>
      </c>
      <c r="AB333" t="s">
        <v>65</v>
      </c>
      <c r="AC333" t="s">
        <v>78</v>
      </c>
    </row>
    <row r="334" spans="1:29" x14ac:dyDescent="0.55000000000000004">
      <c r="A334" t="s">
        <v>626</v>
      </c>
      <c r="B334" t="s">
        <v>633</v>
      </c>
      <c r="C334" t="s">
        <v>174</v>
      </c>
      <c r="D334" t="s">
        <v>175</v>
      </c>
      <c r="E334" t="s">
        <v>611</v>
      </c>
      <c r="F334" t="s">
        <v>612</v>
      </c>
      <c r="G334">
        <v>14.5</v>
      </c>
      <c r="H334">
        <v>14</v>
      </c>
      <c r="I334">
        <v>11.6</v>
      </c>
      <c r="J334">
        <v>4.1059999999999999</v>
      </c>
      <c r="K334">
        <v>2.97</v>
      </c>
      <c r="L334">
        <v>6.0369999999999999</v>
      </c>
      <c r="M334">
        <v>3.78</v>
      </c>
      <c r="O334">
        <v>4.47</v>
      </c>
      <c r="P334">
        <v>6.68</v>
      </c>
      <c r="Q334">
        <v>7.2</v>
      </c>
      <c r="R334">
        <v>1.9059999999999999</v>
      </c>
      <c r="T334" t="s">
        <v>178</v>
      </c>
      <c r="U334" t="s">
        <v>62</v>
      </c>
      <c r="V334" t="b">
        <v>0</v>
      </c>
      <c r="X334" t="s">
        <v>40</v>
      </c>
      <c r="Y334" t="s">
        <v>634</v>
      </c>
      <c r="Z334" t="s">
        <v>68</v>
      </c>
      <c r="AB334" t="s">
        <v>65</v>
      </c>
      <c r="AC334" t="s">
        <v>78</v>
      </c>
    </row>
    <row r="335" spans="1:29" x14ac:dyDescent="0.55000000000000004">
      <c r="A335" t="s">
        <v>626</v>
      </c>
      <c r="B335" t="s">
        <v>633</v>
      </c>
      <c r="C335" t="s">
        <v>174</v>
      </c>
      <c r="D335" t="s">
        <v>175</v>
      </c>
      <c r="E335" t="s">
        <v>611</v>
      </c>
      <c r="F335" t="s">
        <v>612</v>
      </c>
      <c r="G335">
        <v>14.6</v>
      </c>
      <c r="H335">
        <v>14</v>
      </c>
      <c r="I335">
        <v>11.8</v>
      </c>
      <c r="J335">
        <v>4.2</v>
      </c>
      <c r="K335">
        <v>2.7850000000000001</v>
      </c>
      <c r="L335">
        <v>5.4109999999999996</v>
      </c>
      <c r="R335">
        <v>1.7210000000000001</v>
      </c>
      <c r="T335" t="s">
        <v>178</v>
      </c>
      <c r="U335" t="s">
        <v>62</v>
      </c>
      <c r="V335" t="b">
        <v>0</v>
      </c>
      <c r="X335" t="s">
        <v>40</v>
      </c>
      <c r="Y335" t="s">
        <v>635</v>
      </c>
      <c r="Z335" t="s">
        <v>68</v>
      </c>
      <c r="AB335" t="s">
        <v>65</v>
      </c>
      <c r="AC335" t="s">
        <v>78</v>
      </c>
    </row>
    <row r="336" spans="1:29" x14ac:dyDescent="0.55000000000000004">
      <c r="A336" t="s">
        <v>626</v>
      </c>
      <c r="B336" t="s">
        <v>633</v>
      </c>
      <c r="C336" t="s">
        <v>174</v>
      </c>
      <c r="D336" t="s">
        <v>175</v>
      </c>
      <c r="E336" t="s">
        <v>611</v>
      </c>
      <c r="F336" t="s">
        <v>612</v>
      </c>
      <c r="G336">
        <v>15.2</v>
      </c>
      <c r="H336">
        <v>14.8</v>
      </c>
      <c r="I336">
        <v>12.2</v>
      </c>
      <c r="J336">
        <v>4.3520000000000003</v>
      </c>
      <c r="K336">
        <v>3.0139999999999998</v>
      </c>
      <c r="L336">
        <v>6.1369999999999996</v>
      </c>
      <c r="R336">
        <v>1.976</v>
      </c>
      <c r="T336" t="s">
        <v>178</v>
      </c>
      <c r="U336" t="s">
        <v>62</v>
      </c>
      <c r="V336" t="b">
        <v>0</v>
      </c>
      <c r="X336" t="s">
        <v>40</v>
      </c>
      <c r="Y336" t="s">
        <v>636</v>
      </c>
      <c r="Z336" t="s">
        <v>68</v>
      </c>
      <c r="AB336" t="s">
        <v>65</v>
      </c>
      <c r="AC336" t="s">
        <v>78</v>
      </c>
    </row>
    <row r="337" spans="1:31" x14ac:dyDescent="0.55000000000000004">
      <c r="A337" t="s">
        <v>626</v>
      </c>
      <c r="B337" t="s">
        <v>633</v>
      </c>
      <c r="C337" t="s">
        <v>174</v>
      </c>
      <c r="D337" t="s">
        <v>175</v>
      </c>
      <c r="E337" t="s">
        <v>611</v>
      </c>
      <c r="F337" t="s">
        <v>612</v>
      </c>
      <c r="G337">
        <v>14.2</v>
      </c>
      <c r="H337">
        <v>13.6</v>
      </c>
      <c r="I337">
        <v>11.65</v>
      </c>
      <c r="J337">
        <v>3.68</v>
      </c>
      <c r="K337">
        <v>2.7160000000000002</v>
      </c>
      <c r="L337">
        <v>5.3710000000000004</v>
      </c>
      <c r="R337">
        <v>1.744</v>
      </c>
      <c r="T337" t="s">
        <v>178</v>
      </c>
      <c r="U337" t="s">
        <v>62</v>
      </c>
      <c r="V337" t="b">
        <v>0</v>
      </c>
      <c r="X337" t="s">
        <v>40</v>
      </c>
      <c r="Y337" t="s">
        <v>637</v>
      </c>
      <c r="Z337" t="s">
        <v>68</v>
      </c>
      <c r="AB337" t="s">
        <v>65</v>
      </c>
      <c r="AC337" t="s">
        <v>78</v>
      </c>
    </row>
    <row r="338" spans="1:31" x14ac:dyDescent="0.55000000000000004">
      <c r="A338" t="s">
        <v>626</v>
      </c>
      <c r="B338" t="s">
        <v>633</v>
      </c>
      <c r="C338" t="s">
        <v>174</v>
      </c>
      <c r="D338" t="s">
        <v>175</v>
      </c>
      <c r="E338" t="s">
        <v>611</v>
      </c>
      <c r="F338" t="s">
        <v>612</v>
      </c>
      <c r="G338">
        <v>15.9</v>
      </c>
      <c r="H338">
        <v>15.5</v>
      </c>
      <c r="I338">
        <v>13</v>
      </c>
      <c r="J338">
        <v>4.1239999999999997</v>
      </c>
      <c r="K338">
        <v>2.984</v>
      </c>
      <c r="L338">
        <v>5.984</v>
      </c>
      <c r="R338">
        <v>1.9139999999999999</v>
      </c>
      <c r="T338" t="s">
        <v>178</v>
      </c>
      <c r="U338" t="s">
        <v>62</v>
      </c>
      <c r="V338" t="b">
        <v>0</v>
      </c>
      <c r="X338" t="s">
        <v>40</v>
      </c>
      <c r="Y338" t="s">
        <v>638</v>
      </c>
      <c r="Z338" t="s">
        <v>68</v>
      </c>
      <c r="AB338" t="s">
        <v>65</v>
      </c>
      <c r="AC338" t="s">
        <v>78</v>
      </c>
    </row>
    <row r="339" spans="1:31" x14ac:dyDescent="0.55000000000000004">
      <c r="A339" t="s">
        <v>639</v>
      </c>
      <c r="B339" t="s">
        <v>640</v>
      </c>
      <c r="C339" t="s">
        <v>174</v>
      </c>
      <c r="D339" t="s">
        <v>175</v>
      </c>
      <c r="E339" t="s">
        <v>611</v>
      </c>
      <c r="F339" t="s">
        <v>612</v>
      </c>
      <c r="G339">
        <v>7.7889999999999997</v>
      </c>
      <c r="H339">
        <v>7.51</v>
      </c>
      <c r="I339">
        <v>6.2809999999999997</v>
      </c>
      <c r="J339">
        <v>2.198</v>
      </c>
      <c r="K339">
        <v>1.617</v>
      </c>
      <c r="L339">
        <v>1.8959999999999999</v>
      </c>
      <c r="M339">
        <v>2.0880000000000001</v>
      </c>
      <c r="O339">
        <v>3.74</v>
      </c>
      <c r="P339">
        <v>3.9809999999999999</v>
      </c>
      <c r="Q339">
        <v>4.2610000000000001</v>
      </c>
      <c r="R339">
        <v>0.72899999999999998</v>
      </c>
      <c r="T339" t="s">
        <v>38</v>
      </c>
      <c r="U339" t="s">
        <v>62</v>
      </c>
      <c r="V339" t="b">
        <v>0</v>
      </c>
      <c r="W339" t="s">
        <v>100</v>
      </c>
      <c r="X339" t="s">
        <v>40</v>
      </c>
      <c r="Y339" t="s">
        <v>641</v>
      </c>
      <c r="Z339" t="s">
        <v>68</v>
      </c>
      <c r="AB339" t="s">
        <v>65</v>
      </c>
      <c r="AC339" t="s">
        <v>78</v>
      </c>
      <c r="AE339" t="s">
        <v>642</v>
      </c>
    </row>
    <row r="340" spans="1:31" x14ac:dyDescent="0.55000000000000004">
      <c r="A340" t="s">
        <v>639</v>
      </c>
      <c r="B340" t="s">
        <v>640</v>
      </c>
      <c r="C340" t="s">
        <v>174</v>
      </c>
      <c r="D340" t="s">
        <v>175</v>
      </c>
      <c r="E340" t="s">
        <v>611</v>
      </c>
      <c r="F340" t="s">
        <v>612</v>
      </c>
      <c r="G340">
        <v>11.554</v>
      </c>
      <c r="I340">
        <v>9.4779999999999998</v>
      </c>
      <c r="J340">
        <v>3.2330000000000001</v>
      </c>
      <c r="K340">
        <v>2.3820000000000001</v>
      </c>
      <c r="L340">
        <v>2.7709999999999999</v>
      </c>
      <c r="M340">
        <v>3.113</v>
      </c>
      <c r="O340">
        <v>3.4830000000000001</v>
      </c>
      <c r="P340">
        <v>5.5129999999999999</v>
      </c>
      <c r="Q340">
        <v>5.8529999999999998</v>
      </c>
      <c r="R340">
        <v>1.054</v>
      </c>
      <c r="T340" t="s">
        <v>38</v>
      </c>
      <c r="U340" t="s">
        <v>62</v>
      </c>
      <c r="V340" t="b">
        <v>0</v>
      </c>
      <c r="W340" t="s">
        <v>100</v>
      </c>
      <c r="X340" t="s">
        <v>40</v>
      </c>
      <c r="Y340" t="s">
        <v>643</v>
      </c>
      <c r="Z340" t="s">
        <v>68</v>
      </c>
      <c r="AB340" t="s">
        <v>65</v>
      </c>
      <c r="AC340" t="s">
        <v>78</v>
      </c>
      <c r="AE340" t="s">
        <v>644</v>
      </c>
    </row>
    <row r="341" spans="1:31" x14ac:dyDescent="0.55000000000000004">
      <c r="A341" t="s">
        <v>639</v>
      </c>
      <c r="B341" t="s">
        <v>640</v>
      </c>
      <c r="C341" t="s">
        <v>174</v>
      </c>
      <c r="D341" t="s">
        <v>175</v>
      </c>
      <c r="E341" t="s">
        <v>611</v>
      </c>
      <c r="F341" t="s">
        <v>612</v>
      </c>
      <c r="G341">
        <v>23.3</v>
      </c>
      <c r="I341">
        <v>19.600000000000001</v>
      </c>
      <c r="J341">
        <v>5.9989999999999997</v>
      </c>
      <c r="K341">
        <v>4.3970000000000002</v>
      </c>
      <c r="L341">
        <v>5.141</v>
      </c>
      <c r="M341">
        <v>5.8090000000000002</v>
      </c>
      <c r="O341">
        <v>6.8289999999999997</v>
      </c>
      <c r="P341">
        <v>10.949</v>
      </c>
      <c r="Q341">
        <v>12.039</v>
      </c>
      <c r="R341">
        <v>2.101</v>
      </c>
      <c r="T341" t="s">
        <v>38</v>
      </c>
      <c r="U341" t="s">
        <v>62</v>
      </c>
      <c r="V341" t="b">
        <v>0</v>
      </c>
      <c r="W341" t="s">
        <v>645</v>
      </c>
      <c r="X341" t="s">
        <v>40</v>
      </c>
      <c r="Y341" t="s">
        <v>646</v>
      </c>
      <c r="Z341" t="s">
        <v>68</v>
      </c>
      <c r="AB341" t="s">
        <v>65</v>
      </c>
      <c r="AC341" t="s">
        <v>78</v>
      </c>
      <c r="AE341" t="s">
        <v>647</v>
      </c>
    </row>
    <row r="342" spans="1:31" x14ac:dyDescent="0.55000000000000004">
      <c r="A342" t="s">
        <v>639</v>
      </c>
      <c r="B342" t="s">
        <v>640</v>
      </c>
      <c r="C342" t="s">
        <v>174</v>
      </c>
      <c r="D342" t="s">
        <v>175</v>
      </c>
      <c r="E342" t="s">
        <v>611</v>
      </c>
      <c r="F342" t="s">
        <v>612</v>
      </c>
      <c r="G342">
        <v>25.4</v>
      </c>
      <c r="I342">
        <v>21.3</v>
      </c>
      <c r="J342">
        <v>6.9960000000000004</v>
      </c>
      <c r="K342">
        <v>4.6609999999999996</v>
      </c>
      <c r="L342">
        <v>6.2919999999999998</v>
      </c>
      <c r="R342">
        <v>2.609</v>
      </c>
      <c r="T342" t="s">
        <v>38</v>
      </c>
      <c r="U342" t="s">
        <v>62</v>
      </c>
      <c r="V342" t="b">
        <v>0</v>
      </c>
      <c r="W342" t="s">
        <v>645</v>
      </c>
      <c r="X342" t="s">
        <v>40</v>
      </c>
      <c r="Y342" t="s">
        <v>648</v>
      </c>
      <c r="Z342" t="s">
        <v>68</v>
      </c>
      <c r="AB342" t="s">
        <v>65</v>
      </c>
      <c r="AC342" t="s">
        <v>78</v>
      </c>
    </row>
    <row r="343" spans="1:31" x14ac:dyDescent="0.55000000000000004">
      <c r="A343" t="s">
        <v>639</v>
      </c>
      <c r="B343" t="s">
        <v>640</v>
      </c>
      <c r="C343" t="s">
        <v>174</v>
      </c>
      <c r="D343" t="s">
        <v>175</v>
      </c>
      <c r="E343" t="s">
        <v>611</v>
      </c>
      <c r="F343" t="s">
        <v>612</v>
      </c>
      <c r="G343">
        <v>25</v>
      </c>
      <c r="I343">
        <v>20.9</v>
      </c>
      <c r="J343">
        <v>6.5289999999999999</v>
      </c>
      <c r="K343">
        <v>4.49</v>
      </c>
      <c r="L343">
        <v>6.2329999999999997</v>
      </c>
      <c r="R343">
        <v>2.5139999999999998</v>
      </c>
      <c r="T343" t="s">
        <v>38</v>
      </c>
      <c r="U343" t="s">
        <v>62</v>
      </c>
      <c r="V343" t="b">
        <v>0</v>
      </c>
      <c r="W343" t="s">
        <v>645</v>
      </c>
      <c r="X343" t="s">
        <v>40</v>
      </c>
      <c r="Y343" t="s">
        <v>649</v>
      </c>
      <c r="Z343" t="s">
        <v>68</v>
      </c>
      <c r="AB343" t="s">
        <v>65</v>
      </c>
      <c r="AC343" t="s">
        <v>78</v>
      </c>
    </row>
    <row r="344" spans="1:31" x14ac:dyDescent="0.55000000000000004">
      <c r="A344" t="s">
        <v>639</v>
      </c>
      <c r="B344" t="s">
        <v>640</v>
      </c>
      <c r="C344" t="s">
        <v>174</v>
      </c>
      <c r="D344" t="s">
        <v>175</v>
      </c>
      <c r="E344" t="s">
        <v>611</v>
      </c>
      <c r="F344" t="s">
        <v>612</v>
      </c>
      <c r="G344">
        <v>28.7</v>
      </c>
      <c r="I344">
        <v>25</v>
      </c>
      <c r="J344">
        <v>6.9889999999999999</v>
      </c>
      <c r="K344">
        <v>5.1310000000000002</v>
      </c>
      <c r="L344">
        <v>6.7190000000000003</v>
      </c>
      <c r="R344">
        <v>2.7629999999999999</v>
      </c>
      <c r="T344" t="s">
        <v>38</v>
      </c>
      <c r="U344" t="s">
        <v>62</v>
      </c>
      <c r="V344" t="b">
        <v>0</v>
      </c>
      <c r="X344" t="s">
        <v>40</v>
      </c>
      <c r="Y344" t="s">
        <v>650</v>
      </c>
      <c r="Z344" t="s">
        <v>68</v>
      </c>
      <c r="AB344" t="s">
        <v>65</v>
      </c>
      <c r="AC344" t="s">
        <v>78</v>
      </c>
    </row>
    <row r="345" spans="1:31" x14ac:dyDescent="0.55000000000000004">
      <c r="A345" t="s">
        <v>639</v>
      </c>
      <c r="B345" t="s">
        <v>640</v>
      </c>
      <c r="C345" t="s">
        <v>174</v>
      </c>
      <c r="D345" t="s">
        <v>175</v>
      </c>
      <c r="E345" t="s">
        <v>611</v>
      </c>
      <c r="F345" t="s">
        <v>612</v>
      </c>
      <c r="G345">
        <v>17.22</v>
      </c>
      <c r="H345">
        <v>16.978999999999999</v>
      </c>
      <c r="I345">
        <v>14.412000000000001</v>
      </c>
      <c r="J345">
        <v>4.6150000000000002</v>
      </c>
      <c r="K345">
        <v>3.2490000000000001</v>
      </c>
      <c r="L345">
        <v>4.33</v>
      </c>
      <c r="R345">
        <v>1.9830000000000001</v>
      </c>
      <c r="T345" t="s">
        <v>38</v>
      </c>
      <c r="U345" t="s">
        <v>62</v>
      </c>
      <c r="V345" t="b">
        <v>0</v>
      </c>
      <c r="W345" t="s">
        <v>100</v>
      </c>
      <c r="X345" t="s">
        <v>40</v>
      </c>
      <c r="Y345" t="s">
        <v>651</v>
      </c>
      <c r="Z345" t="s">
        <v>68</v>
      </c>
      <c r="AB345" t="s">
        <v>65</v>
      </c>
      <c r="AC345" t="s">
        <v>78</v>
      </c>
      <c r="AE345" t="s">
        <v>642</v>
      </c>
    </row>
    <row r="346" spans="1:31" x14ac:dyDescent="0.55000000000000004">
      <c r="A346" t="s">
        <v>639</v>
      </c>
      <c r="B346" t="s">
        <v>640</v>
      </c>
      <c r="C346" t="s">
        <v>174</v>
      </c>
      <c r="D346" t="s">
        <v>175</v>
      </c>
      <c r="E346" t="s">
        <v>611</v>
      </c>
      <c r="F346" t="s">
        <v>612</v>
      </c>
      <c r="G346">
        <v>29.5</v>
      </c>
      <c r="I346">
        <v>25.5</v>
      </c>
      <c r="J346">
        <v>6.5990000000000002</v>
      </c>
      <c r="K346">
        <v>4.59</v>
      </c>
      <c r="L346">
        <v>6.51</v>
      </c>
      <c r="R346">
        <v>2.8820000000000001</v>
      </c>
      <c r="T346" t="s">
        <v>38</v>
      </c>
      <c r="U346" t="s">
        <v>62</v>
      </c>
      <c r="V346" t="b">
        <v>0</v>
      </c>
      <c r="X346" t="s">
        <v>40</v>
      </c>
      <c r="Y346" t="s">
        <v>652</v>
      </c>
      <c r="Z346" t="s">
        <v>68</v>
      </c>
      <c r="AB346" t="s">
        <v>65</v>
      </c>
      <c r="AC346" t="s">
        <v>78</v>
      </c>
      <c r="AE346" t="s">
        <v>644</v>
      </c>
    </row>
    <row r="347" spans="1:31" x14ac:dyDescent="0.55000000000000004">
      <c r="A347" t="s">
        <v>639</v>
      </c>
      <c r="B347" t="s">
        <v>640</v>
      </c>
      <c r="C347" t="s">
        <v>174</v>
      </c>
      <c r="D347" t="s">
        <v>175</v>
      </c>
      <c r="E347" t="s">
        <v>611</v>
      </c>
      <c r="F347" t="s">
        <v>612</v>
      </c>
      <c r="G347">
        <v>35.5</v>
      </c>
      <c r="I347">
        <v>31</v>
      </c>
      <c r="J347">
        <v>7.8689999999999998</v>
      </c>
      <c r="K347">
        <v>5.4480000000000004</v>
      </c>
      <c r="L347">
        <v>7.9260000000000002</v>
      </c>
      <c r="R347">
        <v>3.4460000000000002</v>
      </c>
      <c r="T347" t="s">
        <v>38</v>
      </c>
      <c r="U347" t="s">
        <v>62</v>
      </c>
      <c r="V347" t="b">
        <v>0</v>
      </c>
      <c r="X347" t="s">
        <v>40</v>
      </c>
      <c r="Y347" t="s">
        <v>653</v>
      </c>
      <c r="Z347" t="s">
        <v>68</v>
      </c>
      <c r="AB347" t="s">
        <v>65</v>
      </c>
      <c r="AC347" t="s">
        <v>78</v>
      </c>
      <c r="AE347" t="s">
        <v>647</v>
      </c>
    </row>
    <row r="348" spans="1:31" x14ac:dyDescent="0.55000000000000004">
      <c r="A348" t="s">
        <v>639</v>
      </c>
      <c r="B348" t="s">
        <v>640</v>
      </c>
      <c r="C348" t="s">
        <v>174</v>
      </c>
      <c r="D348" t="s">
        <v>175</v>
      </c>
      <c r="E348" t="s">
        <v>611</v>
      </c>
      <c r="F348" t="s">
        <v>612</v>
      </c>
      <c r="G348">
        <v>39.5</v>
      </c>
      <c r="I348">
        <v>34.299999999999997</v>
      </c>
      <c r="J348">
        <v>8.44</v>
      </c>
      <c r="K348">
        <v>6.9340000000000002</v>
      </c>
      <c r="L348">
        <v>9.4480000000000004</v>
      </c>
      <c r="M348">
        <v>7.36</v>
      </c>
      <c r="O348">
        <v>7.66</v>
      </c>
      <c r="R348">
        <v>3.5070000000000001</v>
      </c>
      <c r="T348" t="s">
        <v>38</v>
      </c>
      <c r="U348" t="s">
        <v>62</v>
      </c>
      <c r="V348" t="b">
        <v>0</v>
      </c>
      <c r="X348" t="s">
        <v>40</v>
      </c>
      <c r="Y348" t="s">
        <v>654</v>
      </c>
      <c r="Z348" t="s">
        <v>68</v>
      </c>
      <c r="AB348" t="s">
        <v>65</v>
      </c>
      <c r="AC348" t="s">
        <v>78</v>
      </c>
      <c r="AE348" t="s">
        <v>655</v>
      </c>
    </row>
    <row r="349" spans="1:31" x14ac:dyDescent="0.55000000000000004">
      <c r="A349" t="s">
        <v>639</v>
      </c>
      <c r="B349" t="s">
        <v>640</v>
      </c>
      <c r="C349" t="s">
        <v>174</v>
      </c>
      <c r="D349" t="s">
        <v>175</v>
      </c>
      <c r="E349" t="s">
        <v>611</v>
      </c>
      <c r="F349" t="s">
        <v>612</v>
      </c>
      <c r="G349">
        <v>4.7779999999999996</v>
      </c>
      <c r="H349">
        <v>4.5389999999999997</v>
      </c>
      <c r="I349">
        <v>3.78</v>
      </c>
      <c r="J349">
        <v>1.3740000000000001</v>
      </c>
      <c r="K349">
        <v>0.97099999999999997</v>
      </c>
      <c r="L349">
        <v>0.94</v>
      </c>
      <c r="R349">
        <v>0.42</v>
      </c>
      <c r="T349" t="s">
        <v>38</v>
      </c>
      <c r="U349" t="s">
        <v>62</v>
      </c>
      <c r="V349" t="b">
        <v>0</v>
      </c>
      <c r="W349" t="s">
        <v>100</v>
      </c>
      <c r="X349" t="s">
        <v>40</v>
      </c>
      <c r="Y349" t="s">
        <v>656</v>
      </c>
      <c r="Z349" t="s">
        <v>68</v>
      </c>
      <c r="AB349" t="s">
        <v>65</v>
      </c>
      <c r="AC349" t="s">
        <v>78</v>
      </c>
      <c r="AE349" t="s">
        <v>657</v>
      </c>
    </row>
    <row r="350" spans="1:31" x14ac:dyDescent="0.55000000000000004">
      <c r="A350" t="s">
        <v>639</v>
      </c>
      <c r="B350" t="s">
        <v>640</v>
      </c>
      <c r="C350" t="s">
        <v>174</v>
      </c>
      <c r="D350" t="s">
        <v>175</v>
      </c>
      <c r="E350" t="s">
        <v>611</v>
      </c>
      <c r="F350" t="s">
        <v>612</v>
      </c>
      <c r="G350">
        <v>22.3</v>
      </c>
      <c r="I350">
        <v>18.3</v>
      </c>
      <c r="J350">
        <v>5.883</v>
      </c>
      <c r="K350">
        <v>4.4980000000000002</v>
      </c>
      <c r="L350">
        <v>5.3479999999999999</v>
      </c>
      <c r="R350">
        <v>2.1960000000000002</v>
      </c>
      <c r="T350" t="s">
        <v>38</v>
      </c>
      <c r="U350" t="s">
        <v>62</v>
      </c>
      <c r="V350" t="b">
        <v>0</v>
      </c>
      <c r="W350" t="s">
        <v>645</v>
      </c>
      <c r="X350" t="s">
        <v>40</v>
      </c>
      <c r="Y350" t="s">
        <v>658</v>
      </c>
      <c r="Z350" t="s">
        <v>68</v>
      </c>
      <c r="AB350" t="s">
        <v>65</v>
      </c>
      <c r="AC350" t="s">
        <v>78</v>
      </c>
    </row>
    <row r="351" spans="1:31" x14ac:dyDescent="0.55000000000000004">
      <c r="A351" t="s">
        <v>639</v>
      </c>
      <c r="B351" t="s">
        <v>640</v>
      </c>
      <c r="C351" t="s">
        <v>174</v>
      </c>
      <c r="D351" t="s">
        <v>175</v>
      </c>
      <c r="E351" t="s">
        <v>611</v>
      </c>
      <c r="F351" t="s">
        <v>612</v>
      </c>
      <c r="G351">
        <v>19.399999999999999</v>
      </c>
      <c r="I351">
        <v>16.100000000000001</v>
      </c>
      <c r="J351">
        <v>5.78</v>
      </c>
      <c r="K351">
        <v>4.2</v>
      </c>
      <c r="L351">
        <v>5.27</v>
      </c>
      <c r="M351">
        <v>5.59</v>
      </c>
      <c r="R351">
        <v>1.9890000000000001</v>
      </c>
      <c r="T351" t="s">
        <v>38</v>
      </c>
      <c r="U351" t="s">
        <v>62</v>
      </c>
      <c r="V351" t="b">
        <v>0</v>
      </c>
      <c r="W351" t="s">
        <v>645</v>
      </c>
      <c r="X351" t="s">
        <v>40</v>
      </c>
      <c r="Y351" t="s">
        <v>659</v>
      </c>
      <c r="Z351" t="s">
        <v>68</v>
      </c>
      <c r="AB351" t="s">
        <v>65</v>
      </c>
      <c r="AC351" t="s">
        <v>78</v>
      </c>
    </row>
    <row r="352" spans="1:31" x14ac:dyDescent="0.55000000000000004">
      <c r="A352" t="s">
        <v>639</v>
      </c>
      <c r="B352" t="s">
        <v>640</v>
      </c>
      <c r="C352" t="s">
        <v>174</v>
      </c>
      <c r="D352" t="s">
        <v>175</v>
      </c>
      <c r="E352" t="s">
        <v>611</v>
      </c>
      <c r="F352" t="s">
        <v>612</v>
      </c>
      <c r="G352">
        <v>65.67</v>
      </c>
      <c r="H352">
        <v>63.07</v>
      </c>
      <c r="I352">
        <v>55.35</v>
      </c>
      <c r="J352">
        <v>16.739999999999998</v>
      </c>
      <c r="K352">
        <v>12.45</v>
      </c>
      <c r="L352">
        <v>22.59</v>
      </c>
      <c r="M352">
        <v>14.84</v>
      </c>
      <c r="O352">
        <v>17.97</v>
      </c>
      <c r="P352">
        <v>33.479999999999997</v>
      </c>
      <c r="Q352">
        <v>37.78</v>
      </c>
      <c r="R352">
        <v>7.93</v>
      </c>
      <c r="T352" t="s">
        <v>38</v>
      </c>
      <c r="U352" t="s">
        <v>62</v>
      </c>
      <c r="V352" t="b">
        <v>0</v>
      </c>
      <c r="W352" t="s">
        <v>194</v>
      </c>
      <c r="X352" t="s">
        <v>40</v>
      </c>
      <c r="Z352" t="s">
        <v>660</v>
      </c>
      <c r="AB352" t="s">
        <v>65</v>
      </c>
      <c r="AC352" t="s">
        <v>66</v>
      </c>
    </row>
    <row r="353" spans="1:31" x14ac:dyDescent="0.55000000000000004">
      <c r="A353" t="s">
        <v>639</v>
      </c>
      <c r="B353" t="s">
        <v>661</v>
      </c>
      <c r="C353" t="s">
        <v>174</v>
      </c>
      <c r="D353" t="s">
        <v>175</v>
      </c>
      <c r="E353" t="s">
        <v>611</v>
      </c>
      <c r="F353" t="s">
        <v>612</v>
      </c>
      <c r="G353">
        <v>28.1</v>
      </c>
      <c r="I353">
        <v>24.2</v>
      </c>
      <c r="J353">
        <v>7.133</v>
      </c>
      <c r="K353">
        <v>5.2990000000000004</v>
      </c>
      <c r="L353">
        <v>6.3179999999999996</v>
      </c>
      <c r="M353">
        <v>6.9</v>
      </c>
      <c r="O353">
        <v>7.35</v>
      </c>
      <c r="P353">
        <v>12.13</v>
      </c>
      <c r="Q353">
        <v>12.98</v>
      </c>
      <c r="R353">
        <v>2.4860000000000002</v>
      </c>
      <c r="T353" t="s">
        <v>38</v>
      </c>
      <c r="U353" t="s">
        <v>62</v>
      </c>
      <c r="V353" t="b">
        <v>0</v>
      </c>
      <c r="X353" t="s">
        <v>40</v>
      </c>
      <c r="Y353" t="s">
        <v>662</v>
      </c>
      <c r="Z353" t="s">
        <v>68</v>
      </c>
      <c r="AB353" t="s">
        <v>65</v>
      </c>
      <c r="AC353" t="s">
        <v>78</v>
      </c>
      <c r="AE353" t="s">
        <v>647</v>
      </c>
    </row>
    <row r="354" spans="1:31" x14ac:dyDescent="0.55000000000000004">
      <c r="A354" t="s">
        <v>639</v>
      </c>
      <c r="B354" t="s">
        <v>661</v>
      </c>
      <c r="C354" t="s">
        <v>174</v>
      </c>
      <c r="D354" t="s">
        <v>175</v>
      </c>
      <c r="E354" t="s">
        <v>611</v>
      </c>
      <c r="F354" t="s">
        <v>612</v>
      </c>
      <c r="G354">
        <v>21.2</v>
      </c>
      <c r="I354">
        <v>18.350000000000001</v>
      </c>
      <c r="J354">
        <v>5.3470000000000004</v>
      </c>
      <c r="K354">
        <v>3.8820000000000001</v>
      </c>
      <c r="L354">
        <v>5.0869999999999997</v>
      </c>
      <c r="M354">
        <v>5.149</v>
      </c>
      <c r="O354">
        <v>5.4560000000000004</v>
      </c>
      <c r="P354">
        <v>9.1389999999999993</v>
      </c>
      <c r="Q354">
        <v>10.061999999999999</v>
      </c>
      <c r="R354">
        <v>1.9319999999999999</v>
      </c>
      <c r="T354" t="s">
        <v>38</v>
      </c>
      <c r="U354" t="s">
        <v>62</v>
      </c>
      <c r="V354" t="b">
        <v>0</v>
      </c>
      <c r="X354" t="s">
        <v>40</v>
      </c>
      <c r="Y354" t="s">
        <v>663</v>
      </c>
      <c r="Z354" t="s">
        <v>68</v>
      </c>
      <c r="AB354" t="s">
        <v>65</v>
      </c>
      <c r="AC354" t="s">
        <v>78</v>
      </c>
      <c r="AE354" t="s">
        <v>664</v>
      </c>
    </row>
    <row r="355" spans="1:31" x14ac:dyDescent="0.55000000000000004">
      <c r="A355" t="s">
        <v>665</v>
      </c>
      <c r="B355" t="s">
        <v>666</v>
      </c>
      <c r="C355" t="s">
        <v>174</v>
      </c>
      <c r="D355" t="s">
        <v>175</v>
      </c>
      <c r="E355" t="s">
        <v>611</v>
      </c>
      <c r="F355" t="s">
        <v>612</v>
      </c>
      <c r="G355">
        <v>24.4</v>
      </c>
      <c r="H355">
        <v>19.899999999999999</v>
      </c>
      <c r="I355">
        <v>20.149999999999999</v>
      </c>
      <c r="J355">
        <v>6.0780000000000003</v>
      </c>
      <c r="K355">
        <v>4.4509999999999996</v>
      </c>
      <c r="L355">
        <v>7.7889999999999997</v>
      </c>
      <c r="O355">
        <v>6.28</v>
      </c>
      <c r="P355">
        <v>9.0500000000000007</v>
      </c>
      <c r="Q355">
        <v>9.8000000000000007</v>
      </c>
      <c r="R355">
        <v>2.9249999999999998</v>
      </c>
      <c r="T355" t="s">
        <v>178</v>
      </c>
      <c r="U355" t="s">
        <v>62</v>
      </c>
      <c r="V355" t="b">
        <v>0</v>
      </c>
      <c r="X355" t="s">
        <v>40</v>
      </c>
      <c r="Y355" t="s">
        <v>667</v>
      </c>
      <c r="Z355" t="s">
        <v>68</v>
      </c>
      <c r="AB355" t="s">
        <v>65</v>
      </c>
      <c r="AC355" t="s">
        <v>78</v>
      </c>
    </row>
    <row r="356" spans="1:31" x14ac:dyDescent="0.55000000000000004">
      <c r="A356" t="s">
        <v>665</v>
      </c>
      <c r="B356" t="s">
        <v>666</v>
      </c>
      <c r="C356" t="s">
        <v>174</v>
      </c>
      <c r="D356" t="s">
        <v>175</v>
      </c>
      <c r="E356" t="s">
        <v>611</v>
      </c>
      <c r="F356" t="s">
        <v>612</v>
      </c>
      <c r="G356">
        <v>17</v>
      </c>
      <c r="I356">
        <v>13.3</v>
      </c>
      <c r="J356">
        <v>4.5949999999999998</v>
      </c>
      <c r="K356">
        <v>3.4409999999999998</v>
      </c>
      <c r="L356">
        <v>5.7750000000000004</v>
      </c>
      <c r="M356">
        <v>4.55</v>
      </c>
      <c r="O356">
        <v>4.71</v>
      </c>
      <c r="P356">
        <v>6.96</v>
      </c>
      <c r="Q356">
        <v>7.28</v>
      </c>
      <c r="R356">
        <v>2.1280000000000001</v>
      </c>
      <c r="T356" t="s">
        <v>178</v>
      </c>
      <c r="U356" t="s">
        <v>62</v>
      </c>
      <c r="V356" t="b">
        <v>0</v>
      </c>
      <c r="X356" t="s">
        <v>40</v>
      </c>
      <c r="Y356" t="s">
        <v>668</v>
      </c>
      <c r="Z356" t="s">
        <v>68</v>
      </c>
      <c r="AB356" t="s">
        <v>65</v>
      </c>
      <c r="AC356" t="s">
        <v>78</v>
      </c>
    </row>
    <row r="357" spans="1:31" x14ac:dyDescent="0.55000000000000004">
      <c r="A357" t="s">
        <v>665</v>
      </c>
      <c r="B357" t="s">
        <v>666</v>
      </c>
      <c r="C357" t="s">
        <v>174</v>
      </c>
      <c r="D357" t="s">
        <v>175</v>
      </c>
      <c r="E357" t="s">
        <v>611</v>
      </c>
      <c r="F357" t="s">
        <v>612</v>
      </c>
      <c r="G357">
        <v>25.5</v>
      </c>
      <c r="I357">
        <v>21</v>
      </c>
      <c r="J357">
        <v>7.11</v>
      </c>
      <c r="K357">
        <v>5.3159999999999998</v>
      </c>
      <c r="L357">
        <v>9.3859999999999992</v>
      </c>
      <c r="M357">
        <v>7.22</v>
      </c>
      <c r="O357">
        <v>7.54</v>
      </c>
      <c r="P357">
        <v>10.93</v>
      </c>
      <c r="Q357">
        <v>11.79</v>
      </c>
      <c r="R357">
        <v>3.2679999999999998</v>
      </c>
      <c r="T357" t="s">
        <v>178</v>
      </c>
      <c r="U357" t="s">
        <v>62</v>
      </c>
      <c r="V357" t="b">
        <v>0</v>
      </c>
      <c r="X357" t="s">
        <v>40</v>
      </c>
      <c r="Y357" t="s">
        <v>669</v>
      </c>
      <c r="Z357" t="s">
        <v>68</v>
      </c>
      <c r="AB357" t="s">
        <v>65</v>
      </c>
      <c r="AC357" t="s">
        <v>78</v>
      </c>
    </row>
    <row r="358" spans="1:31" x14ac:dyDescent="0.55000000000000004">
      <c r="A358" t="s">
        <v>665</v>
      </c>
      <c r="B358" t="s">
        <v>666</v>
      </c>
      <c r="C358" t="s">
        <v>174</v>
      </c>
      <c r="D358" t="s">
        <v>175</v>
      </c>
      <c r="E358" t="s">
        <v>611</v>
      </c>
      <c r="F358" t="s">
        <v>612</v>
      </c>
      <c r="G358">
        <v>25.5</v>
      </c>
      <c r="I358">
        <v>19.399999999999999</v>
      </c>
      <c r="J358">
        <v>6.7919999999999998</v>
      </c>
      <c r="K358">
        <v>5.0490000000000004</v>
      </c>
      <c r="L358">
        <v>8.9060000000000006</v>
      </c>
      <c r="M358">
        <v>7.38</v>
      </c>
      <c r="O358">
        <v>7.78</v>
      </c>
      <c r="P358">
        <v>11.32</v>
      </c>
      <c r="Q358">
        <v>11.73</v>
      </c>
      <c r="R358">
        <v>3.19</v>
      </c>
      <c r="T358" t="s">
        <v>178</v>
      </c>
      <c r="U358" t="s">
        <v>62</v>
      </c>
      <c r="V358" t="b">
        <v>0</v>
      </c>
      <c r="X358" t="s">
        <v>40</v>
      </c>
      <c r="Y358" t="s">
        <v>670</v>
      </c>
      <c r="Z358" t="s">
        <v>68</v>
      </c>
      <c r="AB358" t="s">
        <v>65</v>
      </c>
      <c r="AC358" t="s">
        <v>78</v>
      </c>
    </row>
    <row r="359" spans="1:31" x14ac:dyDescent="0.55000000000000004">
      <c r="A359" t="s">
        <v>665</v>
      </c>
      <c r="B359" t="s">
        <v>666</v>
      </c>
      <c r="C359" t="s">
        <v>174</v>
      </c>
      <c r="D359" t="s">
        <v>175</v>
      </c>
      <c r="E359" t="s">
        <v>611</v>
      </c>
      <c r="F359" t="s">
        <v>612</v>
      </c>
      <c r="G359">
        <v>17.8</v>
      </c>
      <c r="I359">
        <v>14</v>
      </c>
      <c r="J359">
        <v>4.8630000000000004</v>
      </c>
      <c r="K359">
        <v>3.5049999999999999</v>
      </c>
      <c r="L359">
        <v>6.1619999999999999</v>
      </c>
      <c r="R359">
        <v>2.1419999999999999</v>
      </c>
      <c r="T359" t="s">
        <v>178</v>
      </c>
      <c r="U359" t="s">
        <v>62</v>
      </c>
      <c r="V359" t="b">
        <v>0</v>
      </c>
      <c r="X359" t="s">
        <v>40</v>
      </c>
      <c r="Y359" t="s">
        <v>671</v>
      </c>
      <c r="Z359" t="s">
        <v>68</v>
      </c>
      <c r="AB359" t="s">
        <v>65</v>
      </c>
      <c r="AC359" t="s">
        <v>78</v>
      </c>
    </row>
    <row r="360" spans="1:31" x14ac:dyDescent="0.55000000000000004">
      <c r="A360" t="s">
        <v>665</v>
      </c>
      <c r="B360" t="s">
        <v>666</v>
      </c>
      <c r="C360" t="s">
        <v>174</v>
      </c>
      <c r="D360" t="s">
        <v>175</v>
      </c>
      <c r="E360" t="s">
        <v>611</v>
      </c>
      <c r="F360" t="s">
        <v>612</v>
      </c>
      <c r="G360">
        <v>18.8</v>
      </c>
      <c r="I360">
        <v>14.6</v>
      </c>
      <c r="J360">
        <v>4.6120000000000001</v>
      </c>
      <c r="K360">
        <v>3.5</v>
      </c>
      <c r="L360">
        <v>6.0469999999999997</v>
      </c>
      <c r="R360">
        <v>2.0630000000000002</v>
      </c>
      <c r="T360" t="s">
        <v>178</v>
      </c>
      <c r="U360" t="s">
        <v>62</v>
      </c>
      <c r="V360" t="b">
        <v>0</v>
      </c>
      <c r="X360" t="s">
        <v>40</v>
      </c>
      <c r="Y360" t="s">
        <v>672</v>
      </c>
      <c r="Z360" t="s">
        <v>68</v>
      </c>
      <c r="AB360" t="s">
        <v>65</v>
      </c>
      <c r="AC360" t="s">
        <v>78</v>
      </c>
    </row>
    <row r="361" spans="1:31" x14ac:dyDescent="0.55000000000000004">
      <c r="A361" t="s">
        <v>673</v>
      </c>
      <c r="B361" t="s">
        <v>674</v>
      </c>
      <c r="C361" t="s">
        <v>174</v>
      </c>
      <c r="D361" t="s">
        <v>175</v>
      </c>
      <c r="E361" t="s">
        <v>611</v>
      </c>
      <c r="F361" t="s">
        <v>675</v>
      </c>
      <c r="G361">
        <v>49.5</v>
      </c>
      <c r="H361">
        <v>44</v>
      </c>
      <c r="I361">
        <v>41.5</v>
      </c>
      <c r="J361">
        <v>9</v>
      </c>
      <c r="K361">
        <v>6.59</v>
      </c>
      <c r="L361">
        <v>17</v>
      </c>
      <c r="M361">
        <v>10</v>
      </c>
      <c r="O361">
        <v>12</v>
      </c>
      <c r="Q361">
        <v>23.5</v>
      </c>
      <c r="R361">
        <v>4</v>
      </c>
      <c r="T361" t="s">
        <v>38</v>
      </c>
      <c r="U361" t="s">
        <v>62</v>
      </c>
      <c r="V361" t="b">
        <v>0</v>
      </c>
      <c r="X361" t="s">
        <v>40</v>
      </c>
      <c r="Z361" t="s">
        <v>676</v>
      </c>
      <c r="AB361" t="s">
        <v>65</v>
      </c>
      <c r="AC361" t="s">
        <v>45</v>
      </c>
    </row>
    <row r="362" spans="1:31" x14ac:dyDescent="0.55000000000000004">
      <c r="A362" t="s">
        <v>673</v>
      </c>
      <c r="B362" t="s">
        <v>674</v>
      </c>
      <c r="C362" t="s">
        <v>174</v>
      </c>
      <c r="D362" t="s">
        <v>175</v>
      </c>
      <c r="E362" t="s">
        <v>611</v>
      </c>
      <c r="F362" t="s">
        <v>675</v>
      </c>
      <c r="G362">
        <v>47.5</v>
      </c>
      <c r="H362">
        <v>43.1</v>
      </c>
      <c r="I362">
        <v>38.5</v>
      </c>
      <c r="J362">
        <v>9.9</v>
      </c>
      <c r="K362">
        <v>6.9</v>
      </c>
      <c r="L362">
        <v>16</v>
      </c>
      <c r="M362">
        <v>8.9</v>
      </c>
      <c r="O362">
        <v>14.57</v>
      </c>
      <c r="Q362">
        <v>25.12</v>
      </c>
      <c r="R362">
        <v>3.61</v>
      </c>
      <c r="T362" t="s">
        <v>38</v>
      </c>
      <c r="U362" t="s">
        <v>62</v>
      </c>
      <c r="V362" t="b">
        <v>0</v>
      </c>
      <c r="X362" t="s">
        <v>40</v>
      </c>
      <c r="Z362" t="s">
        <v>677</v>
      </c>
      <c r="AB362" t="s">
        <v>65</v>
      </c>
      <c r="AC362" t="s">
        <v>45</v>
      </c>
    </row>
    <row r="363" spans="1:31" x14ac:dyDescent="0.55000000000000004">
      <c r="A363" t="s">
        <v>673</v>
      </c>
      <c r="B363" t="s">
        <v>674</v>
      </c>
      <c r="C363" t="s">
        <v>174</v>
      </c>
      <c r="D363" t="s">
        <v>175</v>
      </c>
      <c r="E363" t="s">
        <v>611</v>
      </c>
      <c r="F363" t="s">
        <v>675</v>
      </c>
      <c r="G363">
        <v>52.3</v>
      </c>
      <c r="H363">
        <v>48.7</v>
      </c>
      <c r="I363">
        <v>40.1</v>
      </c>
      <c r="J363">
        <v>9.8000000000000007</v>
      </c>
      <c r="K363">
        <v>7</v>
      </c>
      <c r="L363">
        <v>16.2</v>
      </c>
      <c r="M363">
        <v>10.199999999999999</v>
      </c>
      <c r="O363">
        <v>13.8</v>
      </c>
      <c r="Q363">
        <v>26.3</v>
      </c>
      <c r="R363">
        <v>4.4000000000000004</v>
      </c>
      <c r="T363" t="s">
        <v>38</v>
      </c>
      <c r="U363" t="s">
        <v>62</v>
      </c>
      <c r="V363" t="b">
        <v>0</v>
      </c>
      <c r="X363" t="s">
        <v>40</v>
      </c>
      <c r="Z363" t="s">
        <v>678</v>
      </c>
      <c r="AB363" t="s">
        <v>65</v>
      </c>
      <c r="AC363" t="s">
        <v>45</v>
      </c>
    </row>
    <row r="364" spans="1:31" x14ac:dyDescent="0.55000000000000004">
      <c r="A364" t="s">
        <v>673</v>
      </c>
      <c r="B364" t="s">
        <v>679</v>
      </c>
      <c r="C364" t="s">
        <v>174</v>
      </c>
      <c r="D364" t="s">
        <v>175</v>
      </c>
      <c r="E364" t="s">
        <v>611</v>
      </c>
      <c r="F364" t="s">
        <v>675</v>
      </c>
      <c r="G364">
        <v>53.11</v>
      </c>
      <c r="H364">
        <v>49.3</v>
      </c>
      <c r="I364">
        <v>45.85</v>
      </c>
      <c r="J364">
        <v>10.38</v>
      </c>
      <c r="K364">
        <v>7.99</v>
      </c>
      <c r="L364">
        <v>19.18</v>
      </c>
      <c r="M364">
        <v>9.8989999999999991</v>
      </c>
      <c r="O364">
        <v>15.46</v>
      </c>
      <c r="Q364">
        <v>27.62</v>
      </c>
      <c r="R364">
        <v>4.57</v>
      </c>
      <c r="T364" t="s">
        <v>38</v>
      </c>
      <c r="U364" t="s">
        <v>62</v>
      </c>
      <c r="V364" t="b">
        <v>0</v>
      </c>
      <c r="X364" t="s">
        <v>40</v>
      </c>
      <c r="Z364" t="s">
        <v>680</v>
      </c>
      <c r="AB364" t="s">
        <v>65</v>
      </c>
      <c r="AC364" t="s">
        <v>45</v>
      </c>
    </row>
    <row r="365" spans="1:31" x14ac:dyDescent="0.55000000000000004">
      <c r="A365" t="s">
        <v>681</v>
      </c>
      <c r="B365" t="s">
        <v>682</v>
      </c>
      <c r="C365" t="s">
        <v>174</v>
      </c>
      <c r="D365" t="s">
        <v>175</v>
      </c>
      <c r="E365" t="s">
        <v>611</v>
      </c>
      <c r="F365" t="s">
        <v>675</v>
      </c>
      <c r="G365">
        <v>28.384</v>
      </c>
      <c r="H365">
        <v>25</v>
      </c>
      <c r="I365">
        <v>22.27</v>
      </c>
      <c r="J365">
        <v>4.7679999999999998</v>
      </c>
      <c r="K365">
        <v>3.569</v>
      </c>
      <c r="L365">
        <v>10.375</v>
      </c>
      <c r="M365">
        <v>4.476</v>
      </c>
      <c r="O365">
        <v>6.0839999999999996</v>
      </c>
      <c r="P365">
        <v>10.111000000000001</v>
      </c>
      <c r="Q365">
        <v>10.978999999999999</v>
      </c>
      <c r="R365">
        <v>2.2719999999999998</v>
      </c>
      <c r="T365" t="s">
        <v>178</v>
      </c>
      <c r="U365" t="s">
        <v>62</v>
      </c>
      <c r="V365" t="b">
        <v>0</v>
      </c>
      <c r="X365" t="s">
        <v>40</v>
      </c>
      <c r="Z365" t="s">
        <v>551</v>
      </c>
      <c r="AB365" t="s">
        <v>65</v>
      </c>
      <c r="AC365" t="s">
        <v>66</v>
      </c>
      <c r="AE365" t="s">
        <v>683</v>
      </c>
    </row>
    <row r="366" spans="1:31" x14ac:dyDescent="0.55000000000000004">
      <c r="A366" t="s">
        <v>684</v>
      </c>
      <c r="B366" t="s">
        <v>685</v>
      </c>
      <c r="C366" t="s">
        <v>174</v>
      </c>
      <c r="D366" t="s">
        <v>175</v>
      </c>
      <c r="E366" t="s">
        <v>611</v>
      </c>
      <c r="F366" t="s">
        <v>686</v>
      </c>
      <c r="G366">
        <v>99.67</v>
      </c>
      <c r="H366">
        <v>91.69</v>
      </c>
      <c r="I366">
        <v>86</v>
      </c>
      <c r="J366">
        <v>26.63</v>
      </c>
      <c r="K366">
        <v>16.239999999999998</v>
      </c>
      <c r="L366">
        <v>26.44</v>
      </c>
      <c r="M366">
        <v>27.53</v>
      </c>
      <c r="O366">
        <v>35.53</v>
      </c>
      <c r="P366">
        <v>56.45</v>
      </c>
      <c r="Q366">
        <v>61.98</v>
      </c>
      <c r="R366">
        <v>4.9400000000000004</v>
      </c>
      <c r="T366" t="s">
        <v>38</v>
      </c>
      <c r="U366" t="s">
        <v>39</v>
      </c>
      <c r="V366" t="b">
        <v>0</v>
      </c>
      <c r="X366" t="s">
        <v>40</v>
      </c>
      <c r="Z366" t="s">
        <v>687</v>
      </c>
      <c r="AB366" t="s">
        <v>65</v>
      </c>
      <c r="AC366" t="s">
        <v>66</v>
      </c>
    </row>
    <row r="367" spans="1:31" x14ac:dyDescent="0.55000000000000004">
      <c r="A367" t="s">
        <v>688</v>
      </c>
      <c r="B367" t="s">
        <v>689</v>
      </c>
      <c r="C367" t="s">
        <v>174</v>
      </c>
      <c r="D367" t="s">
        <v>175</v>
      </c>
      <c r="E367" t="s">
        <v>611</v>
      </c>
      <c r="F367" t="s">
        <v>686</v>
      </c>
      <c r="G367">
        <v>31.67</v>
      </c>
      <c r="H367">
        <v>28.5</v>
      </c>
      <c r="I367">
        <v>25.57</v>
      </c>
      <c r="J367">
        <v>6.38</v>
      </c>
      <c r="K367">
        <v>4.54</v>
      </c>
      <c r="L367">
        <v>10.86</v>
      </c>
      <c r="M367">
        <v>6.53</v>
      </c>
      <c r="O367">
        <v>10.15</v>
      </c>
      <c r="P367">
        <v>16.34</v>
      </c>
      <c r="Q367">
        <v>17.62</v>
      </c>
      <c r="R367">
        <v>2.35</v>
      </c>
      <c r="T367" t="s">
        <v>38</v>
      </c>
      <c r="U367" t="s">
        <v>62</v>
      </c>
      <c r="V367" t="b">
        <v>0</v>
      </c>
      <c r="X367" t="s">
        <v>40</v>
      </c>
      <c r="Z367" t="s">
        <v>551</v>
      </c>
      <c r="AB367" t="s">
        <v>65</v>
      </c>
      <c r="AC367" t="s">
        <v>66</v>
      </c>
      <c r="AE367" t="s">
        <v>690</v>
      </c>
    </row>
    <row r="368" spans="1:31" x14ac:dyDescent="0.55000000000000004">
      <c r="A368" t="s">
        <v>691</v>
      </c>
      <c r="B368" t="s">
        <v>692</v>
      </c>
      <c r="C368" t="s">
        <v>174</v>
      </c>
      <c r="D368" t="s">
        <v>175</v>
      </c>
      <c r="E368" t="s">
        <v>693</v>
      </c>
      <c r="F368" t="s">
        <v>694</v>
      </c>
      <c r="G368">
        <v>14.45</v>
      </c>
      <c r="H368">
        <v>14.03</v>
      </c>
      <c r="I368">
        <v>12.5</v>
      </c>
      <c r="J368">
        <v>4.68</v>
      </c>
      <c r="K368">
        <v>3.33</v>
      </c>
      <c r="L368">
        <v>4.46</v>
      </c>
      <c r="M368">
        <v>4.46</v>
      </c>
      <c r="O368">
        <v>4.71</v>
      </c>
      <c r="Q368">
        <v>7.65</v>
      </c>
      <c r="R368">
        <v>1.48</v>
      </c>
      <c r="T368" t="s">
        <v>38</v>
      </c>
      <c r="U368" t="s">
        <v>62</v>
      </c>
      <c r="V368" t="b">
        <v>0</v>
      </c>
      <c r="X368" t="s">
        <v>40</v>
      </c>
      <c r="Z368" t="s">
        <v>695</v>
      </c>
      <c r="AB368" t="s">
        <v>65</v>
      </c>
      <c r="AC368" t="s">
        <v>66</v>
      </c>
      <c r="AE368" t="s">
        <v>696</v>
      </c>
    </row>
    <row r="369" spans="1:31" x14ac:dyDescent="0.55000000000000004">
      <c r="A369" t="s">
        <v>691</v>
      </c>
      <c r="B369" t="s">
        <v>697</v>
      </c>
      <c r="C369" t="s">
        <v>174</v>
      </c>
      <c r="D369" t="s">
        <v>175</v>
      </c>
      <c r="E369" t="s">
        <v>693</v>
      </c>
      <c r="F369" t="s">
        <v>694</v>
      </c>
      <c r="G369">
        <v>10.305999999999999</v>
      </c>
      <c r="I369">
        <v>8.7799999999999994</v>
      </c>
      <c r="J369">
        <v>3.2480000000000002</v>
      </c>
      <c r="K369">
        <v>2.3780000000000001</v>
      </c>
      <c r="L369">
        <v>3.2240000000000002</v>
      </c>
      <c r="M369">
        <v>2.8380000000000001</v>
      </c>
      <c r="O369">
        <v>3.2570000000000001</v>
      </c>
      <c r="Q369">
        <v>5.7169999999999996</v>
      </c>
      <c r="R369">
        <v>1.0820000000000001</v>
      </c>
      <c r="T369" t="s">
        <v>38</v>
      </c>
      <c r="U369" t="s">
        <v>62</v>
      </c>
      <c r="V369" t="b">
        <v>0</v>
      </c>
      <c r="X369" t="s">
        <v>40</v>
      </c>
      <c r="Z369" t="s">
        <v>695</v>
      </c>
      <c r="AB369" t="s">
        <v>65</v>
      </c>
      <c r="AC369" t="s">
        <v>66</v>
      </c>
      <c r="AE369" t="s">
        <v>698</v>
      </c>
    </row>
    <row r="370" spans="1:31" x14ac:dyDescent="0.55000000000000004">
      <c r="A370" t="s">
        <v>691</v>
      </c>
      <c r="B370" t="s">
        <v>699</v>
      </c>
      <c r="C370" t="s">
        <v>174</v>
      </c>
      <c r="D370" t="s">
        <v>175</v>
      </c>
      <c r="E370" t="s">
        <v>693</v>
      </c>
      <c r="F370" t="s">
        <v>694</v>
      </c>
      <c r="G370">
        <v>14.13</v>
      </c>
      <c r="H370">
        <v>13.49</v>
      </c>
      <c r="I370">
        <v>11.5</v>
      </c>
      <c r="J370">
        <v>4.03</v>
      </c>
      <c r="K370">
        <v>2.97</v>
      </c>
      <c r="L370">
        <v>3.94</v>
      </c>
      <c r="M370">
        <v>3.76</v>
      </c>
      <c r="O370">
        <v>4.3</v>
      </c>
      <c r="Q370">
        <v>7.24</v>
      </c>
      <c r="R370">
        <v>1.28</v>
      </c>
      <c r="T370" t="s">
        <v>38</v>
      </c>
      <c r="U370" t="s">
        <v>62</v>
      </c>
      <c r="V370" t="b">
        <v>0</v>
      </c>
      <c r="X370" t="s">
        <v>40</v>
      </c>
      <c r="Z370" t="s">
        <v>695</v>
      </c>
      <c r="AB370" t="s">
        <v>65</v>
      </c>
      <c r="AC370" t="s">
        <v>66</v>
      </c>
      <c r="AE370" t="s">
        <v>698</v>
      </c>
    </row>
    <row r="371" spans="1:31" x14ac:dyDescent="0.55000000000000004">
      <c r="A371" t="s">
        <v>700</v>
      </c>
      <c r="B371" t="s">
        <v>701</v>
      </c>
      <c r="C371" t="s">
        <v>174</v>
      </c>
      <c r="D371" t="s">
        <v>175</v>
      </c>
      <c r="E371" t="s">
        <v>702</v>
      </c>
      <c r="F371" t="s">
        <v>703</v>
      </c>
      <c r="G371">
        <v>6.72</v>
      </c>
      <c r="I371">
        <v>5.8040000000000003</v>
      </c>
      <c r="J371">
        <v>1.407</v>
      </c>
      <c r="K371">
        <v>1.0369999999999999</v>
      </c>
      <c r="L371">
        <v>1.226</v>
      </c>
      <c r="M371">
        <v>1.49</v>
      </c>
      <c r="O371">
        <v>2.44</v>
      </c>
      <c r="P371">
        <v>3.0819999999999999</v>
      </c>
      <c r="Q371">
        <v>3.3519999999999999</v>
      </c>
      <c r="R371">
        <v>0.67300000000000004</v>
      </c>
      <c r="T371" t="s">
        <v>38</v>
      </c>
      <c r="U371" t="s">
        <v>39</v>
      </c>
      <c r="V371" t="b">
        <v>0</v>
      </c>
      <c r="X371" t="s">
        <v>40</v>
      </c>
      <c r="Y371" t="s">
        <v>704</v>
      </c>
      <c r="Z371" t="s">
        <v>68</v>
      </c>
      <c r="AB371" t="s">
        <v>65</v>
      </c>
      <c r="AC371" t="s">
        <v>78</v>
      </c>
    </row>
    <row r="372" spans="1:31" x14ac:dyDescent="0.55000000000000004">
      <c r="A372" t="s">
        <v>700</v>
      </c>
      <c r="B372" t="s">
        <v>701</v>
      </c>
      <c r="C372" t="s">
        <v>174</v>
      </c>
      <c r="D372" t="s">
        <v>175</v>
      </c>
      <c r="E372" t="s">
        <v>702</v>
      </c>
      <c r="F372" t="s">
        <v>703</v>
      </c>
      <c r="G372">
        <v>7.7359999999999998</v>
      </c>
      <c r="I372">
        <v>6.5570000000000004</v>
      </c>
      <c r="J372">
        <v>1.526</v>
      </c>
      <c r="K372">
        <v>1.139</v>
      </c>
      <c r="L372">
        <v>1.3620000000000001</v>
      </c>
      <c r="M372">
        <v>1.49</v>
      </c>
      <c r="O372">
        <v>2.5299999999999998</v>
      </c>
      <c r="P372">
        <v>3.7949999999999999</v>
      </c>
      <c r="Q372">
        <v>3.9540000000000002</v>
      </c>
      <c r="R372">
        <v>0.70099999999999996</v>
      </c>
      <c r="T372" t="s">
        <v>38</v>
      </c>
      <c r="U372" t="s">
        <v>39</v>
      </c>
      <c r="V372" t="b">
        <v>0</v>
      </c>
      <c r="X372" t="s">
        <v>40</v>
      </c>
      <c r="Y372" t="s">
        <v>705</v>
      </c>
      <c r="Z372" t="s">
        <v>68</v>
      </c>
      <c r="AB372" t="s">
        <v>65</v>
      </c>
      <c r="AC372" t="s">
        <v>78</v>
      </c>
    </row>
    <row r="373" spans="1:31" x14ac:dyDescent="0.55000000000000004">
      <c r="A373" t="s">
        <v>700</v>
      </c>
      <c r="B373" t="s">
        <v>701</v>
      </c>
      <c r="C373" t="s">
        <v>174</v>
      </c>
      <c r="D373" t="s">
        <v>175</v>
      </c>
      <c r="E373" t="s">
        <v>702</v>
      </c>
      <c r="F373" t="s">
        <v>703</v>
      </c>
      <c r="G373">
        <v>7.1</v>
      </c>
      <c r="I373">
        <v>6.1769999999999996</v>
      </c>
      <c r="J373">
        <v>1.49</v>
      </c>
      <c r="K373">
        <v>1.1060000000000001</v>
      </c>
      <c r="L373">
        <v>1.3540000000000001</v>
      </c>
      <c r="M373">
        <v>1.34</v>
      </c>
      <c r="O373">
        <v>2.48</v>
      </c>
      <c r="P373">
        <v>3.3570000000000002</v>
      </c>
      <c r="Q373">
        <v>3.6379999999999999</v>
      </c>
      <c r="R373">
        <v>0.75700000000000001</v>
      </c>
      <c r="T373" t="s">
        <v>38</v>
      </c>
      <c r="U373" t="s">
        <v>39</v>
      </c>
      <c r="V373" t="b">
        <v>0</v>
      </c>
      <c r="X373" t="s">
        <v>40</v>
      </c>
      <c r="Y373" t="s">
        <v>706</v>
      </c>
      <c r="Z373" t="s">
        <v>68</v>
      </c>
      <c r="AB373" t="s">
        <v>65</v>
      </c>
      <c r="AC373" t="s">
        <v>78</v>
      </c>
    </row>
    <row r="374" spans="1:31" x14ac:dyDescent="0.55000000000000004">
      <c r="A374" t="s">
        <v>700</v>
      </c>
      <c r="B374" t="s">
        <v>701</v>
      </c>
      <c r="C374" t="s">
        <v>174</v>
      </c>
      <c r="D374" t="s">
        <v>175</v>
      </c>
      <c r="E374" t="s">
        <v>702</v>
      </c>
      <c r="F374" t="s">
        <v>703</v>
      </c>
      <c r="G374">
        <v>8.157</v>
      </c>
      <c r="I374">
        <v>7.0579999999999998</v>
      </c>
      <c r="J374">
        <v>1.71</v>
      </c>
      <c r="K374">
        <v>1.3089999999999999</v>
      </c>
      <c r="L374">
        <v>1.385</v>
      </c>
      <c r="M374">
        <v>1.79</v>
      </c>
      <c r="O374">
        <v>3.26</v>
      </c>
      <c r="P374">
        <v>4.0750000000000002</v>
      </c>
      <c r="Q374">
        <v>4.4130000000000003</v>
      </c>
      <c r="R374">
        <v>0.753</v>
      </c>
      <c r="T374" t="s">
        <v>38</v>
      </c>
      <c r="U374" t="s">
        <v>39</v>
      </c>
      <c r="V374" t="b">
        <v>0</v>
      </c>
      <c r="X374" t="s">
        <v>40</v>
      </c>
      <c r="Y374" t="s">
        <v>707</v>
      </c>
      <c r="Z374" t="s">
        <v>68</v>
      </c>
      <c r="AB374" t="s">
        <v>65</v>
      </c>
      <c r="AC374" t="s">
        <v>78</v>
      </c>
    </row>
    <row r="375" spans="1:31" x14ac:dyDescent="0.55000000000000004">
      <c r="A375" t="s">
        <v>700</v>
      </c>
      <c r="B375" t="s">
        <v>701</v>
      </c>
      <c r="C375" t="s">
        <v>174</v>
      </c>
      <c r="D375" t="s">
        <v>175</v>
      </c>
      <c r="E375" t="s">
        <v>702</v>
      </c>
      <c r="F375" t="s">
        <v>703</v>
      </c>
      <c r="G375">
        <v>7.58</v>
      </c>
      <c r="I375">
        <v>6.5129999999999999</v>
      </c>
      <c r="J375">
        <v>1.651</v>
      </c>
      <c r="K375">
        <v>1.1910000000000001</v>
      </c>
      <c r="L375">
        <v>1.214</v>
      </c>
      <c r="M375">
        <v>1.6060000000000001</v>
      </c>
      <c r="O375">
        <v>2.91</v>
      </c>
      <c r="P375">
        <v>3.8340000000000001</v>
      </c>
      <c r="Q375">
        <v>4.1369999999999996</v>
      </c>
      <c r="R375">
        <v>0.68100000000000005</v>
      </c>
      <c r="T375" t="s">
        <v>38</v>
      </c>
      <c r="U375" t="s">
        <v>39</v>
      </c>
      <c r="V375" t="b">
        <v>0</v>
      </c>
      <c r="X375" t="s">
        <v>40</v>
      </c>
      <c r="Y375" t="s">
        <v>708</v>
      </c>
      <c r="Z375" t="s">
        <v>68</v>
      </c>
      <c r="AB375" t="s">
        <v>65</v>
      </c>
      <c r="AC375" t="s">
        <v>78</v>
      </c>
    </row>
    <row r="376" spans="1:31" x14ac:dyDescent="0.55000000000000004">
      <c r="A376" t="s">
        <v>700</v>
      </c>
      <c r="B376" t="s">
        <v>701</v>
      </c>
      <c r="C376" t="s">
        <v>174</v>
      </c>
      <c r="D376" t="s">
        <v>175</v>
      </c>
      <c r="E376" t="s">
        <v>702</v>
      </c>
      <c r="F376" t="s">
        <v>703</v>
      </c>
      <c r="G376">
        <v>7.6509999999999998</v>
      </c>
      <c r="I376">
        <v>6.5250000000000004</v>
      </c>
      <c r="J376">
        <v>1.6359999999999999</v>
      </c>
      <c r="K376">
        <v>1.2350000000000001</v>
      </c>
      <c r="L376">
        <v>1.33</v>
      </c>
      <c r="M376">
        <v>1.51</v>
      </c>
      <c r="O376">
        <v>2.63</v>
      </c>
      <c r="P376">
        <v>3.5710000000000002</v>
      </c>
      <c r="Q376">
        <v>3.7810000000000001</v>
      </c>
      <c r="R376">
        <v>0.66300000000000003</v>
      </c>
      <c r="T376" t="s">
        <v>38</v>
      </c>
      <c r="U376" t="s">
        <v>39</v>
      </c>
      <c r="V376" t="b">
        <v>0</v>
      </c>
      <c r="X376" t="s">
        <v>40</v>
      </c>
      <c r="Y376" t="s">
        <v>709</v>
      </c>
      <c r="Z376" t="s">
        <v>68</v>
      </c>
      <c r="AB376" t="s">
        <v>65</v>
      </c>
      <c r="AC376" t="s">
        <v>78</v>
      </c>
    </row>
    <row r="377" spans="1:31" x14ac:dyDescent="0.55000000000000004">
      <c r="A377" t="s">
        <v>700</v>
      </c>
      <c r="B377" t="s">
        <v>701</v>
      </c>
      <c r="C377" t="s">
        <v>174</v>
      </c>
      <c r="D377" t="s">
        <v>175</v>
      </c>
      <c r="E377" t="s">
        <v>702</v>
      </c>
      <c r="F377" t="s">
        <v>703</v>
      </c>
      <c r="G377">
        <v>8.0939999999999994</v>
      </c>
      <c r="I377">
        <v>6.94</v>
      </c>
      <c r="J377">
        <v>1.6659999999999999</v>
      </c>
      <c r="K377">
        <v>1.206</v>
      </c>
      <c r="L377">
        <v>1.329</v>
      </c>
      <c r="M377">
        <v>1.71</v>
      </c>
      <c r="O377">
        <v>3.06</v>
      </c>
      <c r="P377">
        <v>3.9060000000000001</v>
      </c>
      <c r="Q377">
        <v>3.9860000000000002</v>
      </c>
      <c r="R377">
        <v>0.72199999999999998</v>
      </c>
      <c r="T377" t="s">
        <v>38</v>
      </c>
      <c r="U377" t="s">
        <v>39</v>
      </c>
      <c r="V377" t="b">
        <v>0</v>
      </c>
      <c r="X377" t="s">
        <v>40</v>
      </c>
      <c r="Y377" t="s">
        <v>710</v>
      </c>
      <c r="Z377" t="s">
        <v>68</v>
      </c>
      <c r="AB377" t="s">
        <v>65</v>
      </c>
      <c r="AC377" t="s">
        <v>78</v>
      </c>
    </row>
    <row r="378" spans="1:31" x14ac:dyDescent="0.55000000000000004">
      <c r="A378" t="s">
        <v>711</v>
      </c>
      <c r="B378" t="s">
        <v>712</v>
      </c>
      <c r="C378" t="s">
        <v>174</v>
      </c>
      <c r="D378" t="s">
        <v>175</v>
      </c>
      <c r="E378" t="s">
        <v>713</v>
      </c>
      <c r="F378" t="s">
        <v>714</v>
      </c>
      <c r="G378">
        <v>26.7</v>
      </c>
      <c r="H378">
        <v>22.486000000000001</v>
      </c>
      <c r="I378">
        <v>20.8</v>
      </c>
      <c r="J378">
        <v>4.8209999999999997</v>
      </c>
      <c r="K378">
        <v>3.8319999999999999</v>
      </c>
      <c r="L378">
        <v>6.4989999999999997</v>
      </c>
      <c r="M378">
        <v>5.6029999999999998</v>
      </c>
      <c r="O378">
        <v>6.5839999999999996</v>
      </c>
      <c r="Q378">
        <v>12.723000000000001</v>
      </c>
      <c r="R378">
        <v>1.655</v>
      </c>
      <c r="T378" t="s">
        <v>38</v>
      </c>
      <c r="U378" t="s">
        <v>39</v>
      </c>
      <c r="V378" t="b">
        <v>0</v>
      </c>
      <c r="X378" t="s">
        <v>40</v>
      </c>
      <c r="Z378" t="s">
        <v>179</v>
      </c>
      <c r="AB378" t="s">
        <v>65</v>
      </c>
      <c r="AC378" t="s">
        <v>66</v>
      </c>
    </row>
    <row r="379" spans="1:31" x14ac:dyDescent="0.55000000000000004">
      <c r="A379" t="s">
        <v>715</v>
      </c>
      <c r="B379" t="s">
        <v>716</v>
      </c>
      <c r="C379" t="s">
        <v>174</v>
      </c>
      <c r="D379" t="s">
        <v>175</v>
      </c>
      <c r="E379" t="s">
        <v>713</v>
      </c>
      <c r="F379" t="s">
        <v>717</v>
      </c>
      <c r="G379">
        <v>41.35</v>
      </c>
      <c r="H379">
        <v>38.86</v>
      </c>
      <c r="I379">
        <v>32</v>
      </c>
      <c r="J379">
        <v>10.25</v>
      </c>
      <c r="K379">
        <v>6.78</v>
      </c>
      <c r="L379">
        <v>12.01</v>
      </c>
      <c r="M379">
        <v>10.06</v>
      </c>
      <c r="O379">
        <v>10.34</v>
      </c>
      <c r="P379">
        <v>17.98</v>
      </c>
      <c r="Q379">
        <v>19.2</v>
      </c>
      <c r="R379">
        <v>5.33</v>
      </c>
      <c r="T379" t="s">
        <v>38</v>
      </c>
      <c r="U379" t="s">
        <v>62</v>
      </c>
      <c r="V379" t="b">
        <v>0</v>
      </c>
      <c r="X379" t="s">
        <v>40</v>
      </c>
      <c r="Z379" t="s">
        <v>179</v>
      </c>
      <c r="AB379" t="s">
        <v>65</v>
      </c>
      <c r="AC379" t="s">
        <v>66</v>
      </c>
    </row>
    <row r="380" spans="1:31" x14ac:dyDescent="0.55000000000000004">
      <c r="A380" t="s">
        <v>715</v>
      </c>
      <c r="B380" t="s">
        <v>718</v>
      </c>
      <c r="C380" t="s">
        <v>174</v>
      </c>
      <c r="D380" t="s">
        <v>175</v>
      </c>
      <c r="E380" t="s">
        <v>713</v>
      </c>
      <c r="F380" t="s">
        <v>717</v>
      </c>
      <c r="G380">
        <v>44.084240000000001</v>
      </c>
      <c r="H380">
        <v>40.444420000000001</v>
      </c>
      <c r="I380">
        <v>34.455100000000002</v>
      </c>
      <c r="J380">
        <v>11.5443</v>
      </c>
      <c r="K380">
        <v>7.21868</v>
      </c>
      <c r="L380">
        <v>11.07948</v>
      </c>
      <c r="M380">
        <v>10.8712</v>
      </c>
      <c r="O380">
        <v>13.44168</v>
      </c>
      <c r="P380">
        <v>21.310600000000001</v>
      </c>
      <c r="Q380">
        <v>23.535640000000001</v>
      </c>
      <c r="R380">
        <v>4.1173400000000004</v>
      </c>
      <c r="T380" t="s">
        <v>38</v>
      </c>
      <c r="U380" t="s">
        <v>62</v>
      </c>
      <c r="V380" t="b">
        <v>0</v>
      </c>
      <c r="X380" t="s">
        <v>40</v>
      </c>
      <c r="Z380" t="s">
        <v>549</v>
      </c>
      <c r="AB380" t="s">
        <v>65</v>
      </c>
      <c r="AC380" t="s">
        <v>66</v>
      </c>
      <c r="AE380" t="s">
        <v>719</v>
      </c>
    </row>
    <row r="381" spans="1:31" x14ac:dyDescent="0.55000000000000004">
      <c r="A381" t="s">
        <v>715</v>
      </c>
      <c r="B381" t="s">
        <v>718</v>
      </c>
      <c r="C381" t="s">
        <v>174</v>
      </c>
      <c r="D381" t="s">
        <v>175</v>
      </c>
      <c r="E381" t="s">
        <v>713</v>
      </c>
      <c r="F381" t="s">
        <v>717</v>
      </c>
      <c r="G381">
        <v>35.18</v>
      </c>
      <c r="H381">
        <v>34.58</v>
      </c>
      <c r="I381">
        <v>28.5</v>
      </c>
      <c r="J381">
        <v>10.34</v>
      </c>
      <c r="K381">
        <v>6.1</v>
      </c>
      <c r="M381">
        <v>9.52</v>
      </c>
      <c r="O381">
        <v>10.68</v>
      </c>
      <c r="P381">
        <v>17.690000000000001</v>
      </c>
      <c r="Q381">
        <v>18.63</v>
      </c>
      <c r="R381">
        <v>3.78</v>
      </c>
      <c r="T381" t="s">
        <v>38</v>
      </c>
      <c r="U381" t="s">
        <v>62</v>
      </c>
      <c r="V381" t="b">
        <v>0</v>
      </c>
      <c r="X381" t="s">
        <v>40</v>
      </c>
      <c r="Z381" t="s">
        <v>179</v>
      </c>
      <c r="AB381" t="s">
        <v>65</v>
      </c>
      <c r="AC381" t="s">
        <v>66</v>
      </c>
      <c r="AE381" t="s">
        <v>720</v>
      </c>
    </row>
    <row r="382" spans="1:31" x14ac:dyDescent="0.55000000000000004">
      <c r="A382" t="s">
        <v>721</v>
      </c>
      <c r="B382" t="s">
        <v>722</v>
      </c>
      <c r="C382" t="s">
        <v>174</v>
      </c>
      <c r="D382" t="s">
        <v>175</v>
      </c>
      <c r="E382" t="s">
        <v>713</v>
      </c>
      <c r="F382" t="s">
        <v>723</v>
      </c>
      <c r="G382">
        <v>41.4</v>
      </c>
      <c r="H382">
        <v>40.479999999999997</v>
      </c>
      <c r="I382">
        <v>34.5</v>
      </c>
      <c r="J382">
        <v>12.17</v>
      </c>
      <c r="K382">
        <v>6.32</v>
      </c>
      <c r="L382">
        <v>14.07</v>
      </c>
      <c r="M382">
        <v>12.01</v>
      </c>
      <c r="O382">
        <v>12.3</v>
      </c>
      <c r="P382">
        <v>19.690000000000001</v>
      </c>
      <c r="Q382">
        <v>22.66</v>
      </c>
      <c r="R382">
        <v>4.75</v>
      </c>
      <c r="T382" t="s">
        <v>38</v>
      </c>
      <c r="U382" t="s">
        <v>39</v>
      </c>
      <c r="V382" t="b">
        <v>0</v>
      </c>
      <c r="X382" t="s">
        <v>40</v>
      </c>
      <c r="Z382" t="s">
        <v>179</v>
      </c>
      <c r="AB382" t="s">
        <v>65</v>
      </c>
      <c r="AC382" t="s">
        <v>66</v>
      </c>
    </row>
    <row r="383" spans="1:31" x14ac:dyDescent="0.55000000000000004">
      <c r="A383" t="s">
        <v>724</v>
      </c>
      <c r="B383" t="s">
        <v>725</v>
      </c>
      <c r="C383" t="s">
        <v>174</v>
      </c>
      <c r="D383" t="s">
        <v>175</v>
      </c>
      <c r="E383" t="s">
        <v>713</v>
      </c>
      <c r="F383" t="s">
        <v>726</v>
      </c>
      <c r="G383">
        <v>43</v>
      </c>
      <c r="I383">
        <v>33</v>
      </c>
      <c r="J383">
        <v>12</v>
      </c>
      <c r="K383">
        <v>8.1959999999999997</v>
      </c>
      <c r="L383">
        <v>14.837</v>
      </c>
      <c r="M383">
        <v>8.5909999999999993</v>
      </c>
      <c r="O383">
        <v>10.071999999999999</v>
      </c>
      <c r="P383">
        <v>18.425999999999998</v>
      </c>
      <c r="Q383">
        <v>19.73</v>
      </c>
      <c r="R383">
        <v>4.1470000000000002</v>
      </c>
      <c r="T383" t="s">
        <v>178</v>
      </c>
      <c r="U383" t="s">
        <v>62</v>
      </c>
      <c r="V383" t="b">
        <v>0</v>
      </c>
      <c r="X383" t="s">
        <v>40</v>
      </c>
      <c r="Y383" t="s">
        <v>727</v>
      </c>
      <c r="Z383" t="s">
        <v>728</v>
      </c>
      <c r="AB383" t="s">
        <v>65</v>
      </c>
      <c r="AC383" t="s">
        <v>66</v>
      </c>
    </row>
    <row r="384" spans="1:31" x14ac:dyDescent="0.55000000000000004">
      <c r="A384" t="s">
        <v>724</v>
      </c>
      <c r="B384" t="s">
        <v>725</v>
      </c>
      <c r="C384" t="s">
        <v>174</v>
      </c>
      <c r="D384" t="s">
        <v>175</v>
      </c>
      <c r="E384" t="s">
        <v>713</v>
      </c>
      <c r="F384" t="s">
        <v>726</v>
      </c>
      <c r="G384">
        <v>37.9</v>
      </c>
      <c r="I384">
        <v>33.5</v>
      </c>
      <c r="J384">
        <v>10.422499999999999</v>
      </c>
      <c r="K384">
        <v>8.8307000000000002</v>
      </c>
      <c r="L384">
        <v>18</v>
      </c>
      <c r="M384">
        <v>9.4749999999999996</v>
      </c>
      <c r="O384">
        <v>11.37</v>
      </c>
      <c r="P384">
        <v>20.844999999999999</v>
      </c>
      <c r="Q384">
        <v>18.95</v>
      </c>
      <c r="R384">
        <v>4.9269999999999996</v>
      </c>
      <c r="T384" t="s">
        <v>178</v>
      </c>
      <c r="U384" t="s">
        <v>62</v>
      </c>
      <c r="V384" t="b">
        <v>0</v>
      </c>
      <c r="X384" t="s">
        <v>40</v>
      </c>
      <c r="Z384" t="s">
        <v>729</v>
      </c>
      <c r="AB384" t="s">
        <v>65</v>
      </c>
      <c r="AC384" t="s">
        <v>45</v>
      </c>
    </row>
    <row r="385" spans="1:31" x14ac:dyDescent="0.55000000000000004">
      <c r="A385" t="s">
        <v>724</v>
      </c>
      <c r="B385" t="s">
        <v>725</v>
      </c>
      <c r="C385" t="s">
        <v>174</v>
      </c>
      <c r="D385" t="s">
        <v>175</v>
      </c>
      <c r="E385" t="s">
        <v>713</v>
      </c>
      <c r="F385" t="s">
        <v>726</v>
      </c>
      <c r="G385">
        <v>54.7</v>
      </c>
      <c r="I385">
        <v>41.5</v>
      </c>
      <c r="J385">
        <v>15.5</v>
      </c>
      <c r="K385">
        <v>9.6240000000000006</v>
      </c>
      <c r="L385">
        <v>16.82</v>
      </c>
      <c r="M385">
        <v>12.16</v>
      </c>
      <c r="O385">
        <v>14.44</v>
      </c>
      <c r="P385">
        <v>25.51</v>
      </c>
      <c r="Q385">
        <v>29.71</v>
      </c>
      <c r="R385">
        <v>5.14</v>
      </c>
      <c r="T385" t="s">
        <v>178</v>
      </c>
      <c r="U385" t="s">
        <v>62</v>
      </c>
      <c r="V385" t="b">
        <v>0</v>
      </c>
      <c r="X385" t="s">
        <v>40</v>
      </c>
      <c r="Y385" t="s">
        <v>730</v>
      </c>
      <c r="Z385" t="s">
        <v>68</v>
      </c>
      <c r="AB385" t="s">
        <v>65</v>
      </c>
      <c r="AC385" t="s">
        <v>78</v>
      </c>
      <c r="AE385" t="s">
        <v>731</v>
      </c>
    </row>
    <row r="386" spans="1:31" x14ac:dyDescent="0.55000000000000004">
      <c r="A386" t="s">
        <v>732</v>
      </c>
      <c r="B386" t="s">
        <v>733</v>
      </c>
      <c r="C386" t="s">
        <v>174</v>
      </c>
      <c r="D386" t="s">
        <v>175</v>
      </c>
      <c r="E386" t="s">
        <v>713</v>
      </c>
      <c r="F386" t="s">
        <v>734</v>
      </c>
      <c r="G386">
        <v>84.2</v>
      </c>
      <c r="H386">
        <v>78.8</v>
      </c>
      <c r="I386">
        <v>69.2</v>
      </c>
      <c r="J386">
        <v>23</v>
      </c>
      <c r="K386">
        <v>12.7</v>
      </c>
      <c r="L386">
        <v>21.2</v>
      </c>
      <c r="M386">
        <v>22.3</v>
      </c>
      <c r="R386">
        <v>6</v>
      </c>
      <c r="T386" t="s">
        <v>38</v>
      </c>
      <c r="U386" t="s">
        <v>62</v>
      </c>
      <c r="V386" t="b">
        <v>0</v>
      </c>
      <c r="X386" t="s">
        <v>40</v>
      </c>
      <c r="Y386" t="s">
        <v>735</v>
      </c>
      <c r="Z386" t="s">
        <v>736</v>
      </c>
      <c r="AB386" t="s">
        <v>65</v>
      </c>
      <c r="AC386" t="s">
        <v>54</v>
      </c>
    </row>
    <row r="387" spans="1:31" x14ac:dyDescent="0.55000000000000004">
      <c r="A387" t="s">
        <v>737</v>
      </c>
      <c r="B387" t="s">
        <v>738</v>
      </c>
      <c r="C387" t="s">
        <v>174</v>
      </c>
      <c r="D387" t="s">
        <v>175</v>
      </c>
      <c r="E387" t="s">
        <v>713</v>
      </c>
      <c r="F387" t="s">
        <v>734</v>
      </c>
      <c r="G387">
        <v>55.5</v>
      </c>
      <c r="H387">
        <v>53.4</v>
      </c>
      <c r="I387">
        <v>47</v>
      </c>
      <c r="J387">
        <v>12.9</v>
      </c>
      <c r="K387">
        <v>6.7679999999999998</v>
      </c>
      <c r="L387">
        <v>9.1</v>
      </c>
      <c r="M387">
        <v>11.859</v>
      </c>
      <c r="R387">
        <v>4.0199999999999996</v>
      </c>
      <c r="T387" t="s">
        <v>131</v>
      </c>
      <c r="U387" t="s">
        <v>81</v>
      </c>
      <c r="V387" t="b">
        <v>0</v>
      </c>
      <c r="X387" t="s">
        <v>40</v>
      </c>
      <c r="Y387" t="s">
        <v>739</v>
      </c>
      <c r="Z387" t="s">
        <v>68</v>
      </c>
      <c r="AB387" t="s">
        <v>65</v>
      </c>
      <c r="AC387" t="s">
        <v>78</v>
      </c>
      <c r="AE387" t="s">
        <v>740</v>
      </c>
    </row>
    <row r="388" spans="1:31" x14ac:dyDescent="0.55000000000000004">
      <c r="A388" t="s">
        <v>737</v>
      </c>
      <c r="B388" t="s">
        <v>738</v>
      </c>
      <c r="C388" t="s">
        <v>174</v>
      </c>
      <c r="D388" t="s">
        <v>175</v>
      </c>
      <c r="E388" t="s">
        <v>713</v>
      </c>
      <c r="F388" t="s">
        <v>734</v>
      </c>
      <c r="G388">
        <v>61.2</v>
      </c>
      <c r="H388">
        <v>58.3</v>
      </c>
      <c r="I388">
        <v>52.5</v>
      </c>
      <c r="J388">
        <v>14.071</v>
      </c>
      <c r="K388">
        <v>6.9729999999999999</v>
      </c>
      <c r="L388">
        <v>8.0630000000000006</v>
      </c>
      <c r="M388">
        <v>11.455</v>
      </c>
      <c r="R388">
        <v>3.484</v>
      </c>
      <c r="T388" t="s">
        <v>131</v>
      </c>
      <c r="U388" t="s">
        <v>81</v>
      </c>
      <c r="V388" t="b">
        <v>0</v>
      </c>
      <c r="X388" t="s">
        <v>40</v>
      </c>
      <c r="Y388" t="s">
        <v>741</v>
      </c>
      <c r="Z388" t="s">
        <v>68</v>
      </c>
      <c r="AB388" t="s">
        <v>65</v>
      </c>
      <c r="AC388" t="s">
        <v>78</v>
      </c>
      <c r="AE388" t="s">
        <v>742</v>
      </c>
    </row>
    <row r="389" spans="1:31" x14ac:dyDescent="0.55000000000000004">
      <c r="A389" t="s">
        <v>737</v>
      </c>
      <c r="B389" t="s">
        <v>738</v>
      </c>
      <c r="C389" t="s">
        <v>174</v>
      </c>
      <c r="D389" t="s">
        <v>175</v>
      </c>
      <c r="E389" t="s">
        <v>713</v>
      </c>
      <c r="F389" t="s">
        <v>734</v>
      </c>
      <c r="G389">
        <v>63</v>
      </c>
      <c r="H389">
        <v>59</v>
      </c>
      <c r="I389">
        <v>52</v>
      </c>
      <c r="J389">
        <v>13.098000000000001</v>
      </c>
      <c r="K389">
        <v>7.4169999999999998</v>
      </c>
      <c r="L389">
        <v>10.904</v>
      </c>
      <c r="M389">
        <v>13.194000000000001</v>
      </c>
      <c r="R389">
        <v>3.4489999999999998</v>
      </c>
      <c r="T389" t="s">
        <v>131</v>
      </c>
      <c r="U389" t="s">
        <v>81</v>
      </c>
      <c r="V389" t="b">
        <v>0</v>
      </c>
      <c r="X389" t="s">
        <v>40</v>
      </c>
      <c r="Y389" t="s">
        <v>743</v>
      </c>
      <c r="Z389" t="s">
        <v>68</v>
      </c>
      <c r="AB389" t="s">
        <v>65</v>
      </c>
      <c r="AC389" t="s">
        <v>78</v>
      </c>
      <c r="AE389" t="s">
        <v>744</v>
      </c>
    </row>
    <row r="390" spans="1:31" x14ac:dyDescent="0.55000000000000004">
      <c r="A390" t="s">
        <v>745</v>
      </c>
      <c r="B390" t="s">
        <v>746</v>
      </c>
      <c r="C390" t="s">
        <v>174</v>
      </c>
      <c r="D390" t="s">
        <v>175</v>
      </c>
      <c r="E390" t="s">
        <v>713</v>
      </c>
      <c r="F390" t="s">
        <v>747</v>
      </c>
      <c r="G390">
        <v>59.14</v>
      </c>
      <c r="H390">
        <v>56.23</v>
      </c>
      <c r="I390">
        <v>46.46</v>
      </c>
      <c r="J390">
        <v>14.143000000000001</v>
      </c>
      <c r="K390">
        <v>10.226000000000001</v>
      </c>
      <c r="L390">
        <v>14.58</v>
      </c>
      <c r="M390">
        <v>15.93</v>
      </c>
      <c r="R390">
        <v>5.66</v>
      </c>
      <c r="T390" t="s">
        <v>38</v>
      </c>
      <c r="U390" t="s">
        <v>39</v>
      </c>
      <c r="V390" t="b">
        <v>0</v>
      </c>
      <c r="X390" t="s">
        <v>40</v>
      </c>
      <c r="Y390" t="s">
        <v>748</v>
      </c>
      <c r="Z390" t="s">
        <v>68</v>
      </c>
      <c r="AB390" t="s">
        <v>65</v>
      </c>
      <c r="AC390" t="s">
        <v>78</v>
      </c>
    </row>
    <row r="391" spans="1:31" x14ac:dyDescent="0.55000000000000004">
      <c r="A391" t="s">
        <v>749</v>
      </c>
      <c r="B391" t="s">
        <v>356</v>
      </c>
      <c r="C391" t="s">
        <v>174</v>
      </c>
      <c r="D391" t="s">
        <v>175</v>
      </c>
      <c r="E391" t="s">
        <v>713</v>
      </c>
      <c r="F391" t="s">
        <v>750</v>
      </c>
      <c r="G391">
        <v>23.24</v>
      </c>
      <c r="H391">
        <v>20.62</v>
      </c>
      <c r="I391">
        <v>18.8</v>
      </c>
      <c r="J391">
        <v>5.48</v>
      </c>
      <c r="K391">
        <v>3.83</v>
      </c>
      <c r="L391">
        <v>6.3</v>
      </c>
      <c r="M391">
        <v>5.39</v>
      </c>
      <c r="O391">
        <v>6.07</v>
      </c>
      <c r="P391">
        <v>10.06</v>
      </c>
      <c r="Q391">
        <v>11.38</v>
      </c>
      <c r="R391">
        <v>1.96</v>
      </c>
      <c r="T391" t="s">
        <v>38</v>
      </c>
      <c r="U391" t="s">
        <v>62</v>
      </c>
      <c r="V391" t="b">
        <v>0</v>
      </c>
      <c r="X391" t="s">
        <v>40</v>
      </c>
      <c r="Z391" t="s">
        <v>179</v>
      </c>
      <c r="AB391" t="s">
        <v>65</v>
      </c>
      <c r="AC391" t="s">
        <v>66</v>
      </c>
      <c r="AE391" t="s">
        <v>751</v>
      </c>
    </row>
    <row r="392" spans="1:31" x14ac:dyDescent="0.55000000000000004">
      <c r="A392" t="s">
        <v>749</v>
      </c>
      <c r="B392" t="s">
        <v>356</v>
      </c>
      <c r="C392" t="s">
        <v>174</v>
      </c>
      <c r="D392" t="s">
        <v>175</v>
      </c>
      <c r="E392" t="s">
        <v>713</v>
      </c>
      <c r="F392" t="s">
        <v>750</v>
      </c>
      <c r="G392">
        <v>22.192</v>
      </c>
      <c r="H392">
        <v>20.111999999999998</v>
      </c>
      <c r="I392">
        <v>18</v>
      </c>
      <c r="J392">
        <v>5.3390000000000004</v>
      </c>
      <c r="K392">
        <v>3.95</v>
      </c>
      <c r="L392">
        <v>6.4870000000000001</v>
      </c>
      <c r="M392">
        <v>5.0229999999999997</v>
      </c>
      <c r="O392">
        <v>5.5140000000000002</v>
      </c>
      <c r="P392">
        <v>9.9130000000000003</v>
      </c>
      <c r="Q392">
        <v>10.862</v>
      </c>
      <c r="R392">
        <v>1.88</v>
      </c>
      <c r="T392" t="s">
        <v>38</v>
      </c>
      <c r="U392" t="s">
        <v>62</v>
      </c>
      <c r="V392" t="b">
        <v>0</v>
      </c>
      <c r="X392" t="s">
        <v>40</v>
      </c>
      <c r="Z392" t="s">
        <v>179</v>
      </c>
      <c r="AB392" t="s">
        <v>65</v>
      </c>
      <c r="AC392" t="s">
        <v>66</v>
      </c>
      <c r="AE392" t="s">
        <v>751</v>
      </c>
    </row>
    <row r="393" spans="1:31" x14ac:dyDescent="0.55000000000000004">
      <c r="A393" t="s">
        <v>749</v>
      </c>
      <c r="B393" t="s">
        <v>356</v>
      </c>
      <c r="C393" t="s">
        <v>174</v>
      </c>
      <c r="D393" t="s">
        <v>175</v>
      </c>
      <c r="E393" t="s">
        <v>713</v>
      </c>
      <c r="F393" t="s">
        <v>750</v>
      </c>
      <c r="G393">
        <v>23.131</v>
      </c>
      <c r="H393">
        <v>20.934999999999999</v>
      </c>
      <c r="I393">
        <v>18.600000000000001</v>
      </c>
      <c r="J393">
        <v>5.6619999999999999</v>
      </c>
      <c r="K393">
        <v>4.22</v>
      </c>
      <c r="L393">
        <v>6.2110000000000003</v>
      </c>
      <c r="M393">
        <v>5.383</v>
      </c>
      <c r="O393">
        <v>6.0709999999999997</v>
      </c>
      <c r="P393">
        <v>9.9060000000000006</v>
      </c>
      <c r="Q393">
        <v>11.209</v>
      </c>
      <c r="R393">
        <v>1.827</v>
      </c>
      <c r="T393" t="s">
        <v>38</v>
      </c>
      <c r="U393" t="s">
        <v>62</v>
      </c>
      <c r="V393" t="b">
        <v>0</v>
      </c>
      <c r="X393" t="s">
        <v>40</v>
      </c>
      <c r="Z393" t="s">
        <v>179</v>
      </c>
      <c r="AB393" t="s">
        <v>65</v>
      </c>
      <c r="AC393" t="s">
        <v>66</v>
      </c>
      <c r="AE393" t="s">
        <v>751</v>
      </c>
    </row>
    <row r="394" spans="1:31" x14ac:dyDescent="0.55000000000000004">
      <c r="A394" t="s">
        <v>749</v>
      </c>
      <c r="B394" t="s">
        <v>356</v>
      </c>
      <c r="C394" t="s">
        <v>174</v>
      </c>
      <c r="D394" t="s">
        <v>175</v>
      </c>
      <c r="E394" t="s">
        <v>713</v>
      </c>
      <c r="F394" t="s">
        <v>750</v>
      </c>
      <c r="G394">
        <v>23.103999999999999</v>
      </c>
      <c r="H394">
        <v>20.7</v>
      </c>
      <c r="I394">
        <v>18.5</v>
      </c>
      <c r="J394">
        <v>5.2320000000000002</v>
      </c>
      <c r="K394">
        <v>3.944</v>
      </c>
      <c r="L394">
        <v>6.3079999999999998</v>
      </c>
      <c r="M394">
        <v>5.1539999999999999</v>
      </c>
      <c r="O394">
        <v>5.9</v>
      </c>
      <c r="P394">
        <v>9.5920000000000005</v>
      </c>
      <c r="Q394">
        <v>11.116</v>
      </c>
      <c r="R394">
        <v>1.925</v>
      </c>
      <c r="T394" t="s">
        <v>38</v>
      </c>
      <c r="U394" t="s">
        <v>62</v>
      </c>
      <c r="V394" t="b">
        <v>0</v>
      </c>
      <c r="X394" t="s">
        <v>40</v>
      </c>
      <c r="Z394" t="s">
        <v>179</v>
      </c>
      <c r="AB394" t="s">
        <v>65</v>
      </c>
      <c r="AC394" t="s">
        <v>66</v>
      </c>
      <c r="AE394" t="s">
        <v>751</v>
      </c>
    </row>
    <row r="395" spans="1:31" x14ac:dyDescent="0.55000000000000004">
      <c r="A395" t="s">
        <v>749</v>
      </c>
      <c r="B395" t="s">
        <v>752</v>
      </c>
      <c r="C395" t="s">
        <v>174</v>
      </c>
      <c r="D395" t="s">
        <v>175</v>
      </c>
      <c r="E395" t="s">
        <v>713</v>
      </c>
      <c r="F395" t="s">
        <v>750</v>
      </c>
      <c r="G395">
        <v>21.53</v>
      </c>
      <c r="H395">
        <v>19.39</v>
      </c>
      <c r="I395">
        <v>17.399999999999999</v>
      </c>
      <c r="J395">
        <v>4.47</v>
      </c>
      <c r="K395">
        <v>3.2</v>
      </c>
      <c r="L395">
        <v>9.99</v>
      </c>
      <c r="M395">
        <v>4.9400000000000004</v>
      </c>
      <c r="O395">
        <v>5.62</v>
      </c>
      <c r="P395">
        <v>9.99</v>
      </c>
      <c r="Q395">
        <v>10.83</v>
      </c>
      <c r="R395">
        <v>1.64</v>
      </c>
      <c r="T395" t="s">
        <v>38</v>
      </c>
      <c r="U395" t="s">
        <v>62</v>
      </c>
      <c r="V395" t="b">
        <v>0</v>
      </c>
      <c r="X395" t="s">
        <v>40</v>
      </c>
      <c r="Z395" t="s">
        <v>179</v>
      </c>
      <c r="AB395" t="s">
        <v>65</v>
      </c>
      <c r="AC395" t="s">
        <v>66</v>
      </c>
      <c r="AE395" t="s">
        <v>751</v>
      </c>
    </row>
    <row r="396" spans="1:31" x14ac:dyDescent="0.55000000000000004">
      <c r="A396" t="s">
        <v>749</v>
      </c>
      <c r="B396" t="s">
        <v>753</v>
      </c>
      <c r="C396" t="s">
        <v>174</v>
      </c>
      <c r="D396" t="s">
        <v>175</v>
      </c>
      <c r="E396" t="s">
        <v>713</v>
      </c>
      <c r="F396" t="s">
        <v>750</v>
      </c>
      <c r="G396">
        <v>18.8</v>
      </c>
      <c r="H396">
        <v>16.5</v>
      </c>
      <c r="I396">
        <v>15</v>
      </c>
      <c r="J396">
        <v>3.79</v>
      </c>
      <c r="K396">
        <v>2.71</v>
      </c>
      <c r="L396">
        <v>4.53</v>
      </c>
      <c r="M396">
        <v>3.89</v>
      </c>
      <c r="O396">
        <v>4.5</v>
      </c>
      <c r="P396">
        <v>8.3000000000000007</v>
      </c>
      <c r="Q396">
        <v>8.8699999999999992</v>
      </c>
      <c r="R396">
        <v>1.55</v>
      </c>
      <c r="T396" t="s">
        <v>38</v>
      </c>
      <c r="U396" t="s">
        <v>62</v>
      </c>
      <c r="V396" t="b">
        <v>0</v>
      </c>
      <c r="X396" t="s">
        <v>40</v>
      </c>
      <c r="Z396" t="s">
        <v>179</v>
      </c>
      <c r="AB396" t="s">
        <v>65</v>
      </c>
      <c r="AC396" t="s">
        <v>66</v>
      </c>
      <c r="AE396" t="s">
        <v>751</v>
      </c>
    </row>
    <row r="397" spans="1:31" x14ac:dyDescent="0.55000000000000004">
      <c r="A397" t="s">
        <v>754</v>
      </c>
      <c r="B397" t="s">
        <v>755</v>
      </c>
      <c r="C397" t="s">
        <v>174</v>
      </c>
      <c r="D397" t="s">
        <v>175</v>
      </c>
      <c r="E397" t="s">
        <v>713</v>
      </c>
      <c r="F397" t="s">
        <v>750</v>
      </c>
      <c r="G397">
        <v>20.3</v>
      </c>
      <c r="H397">
        <v>17.7</v>
      </c>
      <c r="I397">
        <v>15.5</v>
      </c>
      <c r="J397">
        <v>4.12</v>
      </c>
      <c r="K397">
        <v>3.01</v>
      </c>
      <c r="L397">
        <v>5.09</v>
      </c>
      <c r="M397">
        <v>4.34</v>
      </c>
      <c r="O397">
        <v>5.22</v>
      </c>
      <c r="Q397">
        <v>10.7</v>
      </c>
      <c r="R397">
        <v>1.69</v>
      </c>
      <c r="T397" t="s">
        <v>38</v>
      </c>
      <c r="U397" t="s">
        <v>39</v>
      </c>
      <c r="V397" t="b">
        <v>0</v>
      </c>
      <c r="X397" t="s">
        <v>40</v>
      </c>
      <c r="Y397" t="s">
        <v>756</v>
      </c>
      <c r="Z397" t="s">
        <v>179</v>
      </c>
      <c r="AB397" t="s">
        <v>65</v>
      </c>
      <c r="AC397" t="s">
        <v>66</v>
      </c>
    </row>
    <row r="398" spans="1:31" x14ac:dyDescent="0.55000000000000004">
      <c r="A398" t="s">
        <v>754</v>
      </c>
      <c r="B398" t="s">
        <v>755</v>
      </c>
      <c r="C398" t="s">
        <v>174</v>
      </c>
      <c r="D398" t="s">
        <v>175</v>
      </c>
      <c r="E398" t="s">
        <v>713</v>
      </c>
      <c r="F398" t="s">
        <v>750</v>
      </c>
      <c r="G398">
        <v>18.2</v>
      </c>
      <c r="H398">
        <v>15.51</v>
      </c>
      <c r="I398">
        <v>13.5</v>
      </c>
      <c r="J398">
        <v>3.73</v>
      </c>
      <c r="K398">
        <v>2.88</v>
      </c>
      <c r="L398">
        <v>4.21</v>
      </c>
      <c r="M398">
        <v>3.73</v>
      </c>
      <c r="O398">
        <v>4.6100000000000003</v>
      </c>
      <c r="Q398">
        <v>8.85</v>
      </c>
      <c r="R398">
        <v>1.37</v>
      </c>
      <c r="T398" t="s">
        <v>38</v>
      </c>
      <c r="U398" t="s">
        <v>39</v>
      </c>
      <c r="V398" t="b">
        <v>0</v>
      </c>
      <c r="X398" t="s">
        <v>40</v>
      </c>
      <c r="Y398" t="s">
        <v>757</v>
      </c>
      <c r="Z398" t="s">
        <v>179</v>
      </c>
      <c r="AB398" t="s">
        <v>65</v>
      </c>
      <c r="AC398" t="s">
        <v>66</v>
      </c>
    </row>
    <row r="399" spans="1:31" x14ac:dyDescent="0.55000000000000004">
      <c r="A399" t="s">
        <v>754</v>
      </c>
      <c r="B399" t="s">
        <v>755</v>
      </c>
      <c r="C399" t="s">
        <v>174</v>
      </c>
      <c r="D399" t="s">
        <v>175</v>
      </c>
      <c r="E399" t="s">
        <v>713</v>
      </c>
      <c r="F399" t="s">
        <v>750</v>
      </c>
      <c r="G399">
        <v>22.7</v>
      </c>
      <c r="H399">
        <v>19.21</v>
      </c>
      <c r="I399">
        <v>16.8</v>
      </c>
      <c r="J399">
        <v>4.3600000000000003</v>
      </c>
      <c r="K399">
        <v>3.23</v>
      </c>
      <c r="L399">
        <v>5.43</v>
      </c>
      <c r="M399">
        <v>4.53</v>
      </c>
      <c r="O399">
        <v>5.82</v>
      </c>
      <c r="Q399">
        <v>10.92</v>
      </c>
      <c r="R399">
        <v>1.76</v>
      </c>
      <c r="T399" t="s">
        <v>38</v>
      </c>
      <c r="U399" t="s">
        <v>39</v>
      </c>
      <c r="V399" t="b">
        <v>0</v>
      </c>
      <c r="X399" t="s">
        <v>40</v>
      </c>
      <c r="Y399" t="s">
        <v>758</v>
      </c>
      <c r="Z399" t="s">
        <v>179</v>
      </c>
      <c r="AB399" t="s">
        <v>65</v>
      </c>
      <c r="AC399" t="s">
        <v>66</v>
      </c>
    </row>
    <row r="400" spans="1:31" x14ac:dyDescent="0.55000000000000004">
      <c r="A400" t="s">
        <v>754</v>
      </c>
      <c r="B400" t="s">
        <v>755</v>
      </c>
      <c r="C400" t="s">
        <v>174</v>
      </c>
      <c r="D400" t="s">
        <v>175</v>
      </c>
      <c r="E400" t="s">
        <v>713</v>
      </c>
      <c r="F400" t="s">
        <v>750</v>
      </c>
      <c r="G400">
        <v>25.7</v>
      </c>
      <c r="H400">
        <v>20.76</v>
      </c>
      <c r="I400">
        <v>18.3</v>
      </c>
      <c r="J400">
        <v>4.54</v>
      </c>
      <c r="K400">
        <v>3.28</v>
      </c>
      <c r="L400">
        <v>5.8</v>
      </c>
      <c r="M400">
        <v>4.66</v>
      </c>
      <c r="O400">
        <v>6.04</v>
      </c>
      <c r="Q400">
        <v>11.9</v>
      </c>
      <c r="R400">
        <v>1.87</v>
      </c>
      <c r="T400" t="s">
        <v>38</v>
      </c>
      <c r="U400" t="s">
        <v>39</v>
      </c>
      <c r="V400" t="b">
        <v>0</v>
      </c>
      <c r="X400" t="s">
        <v>40</v>
      </c>
      <c r="Y400" t="s">
        <v>759</v>
      </c>
      <c r="Z400" t="s">
        <v>179</v>
      </c>
      <c r="AB400" t="s">
        <v>65</v>
      </c>
      <c r="AC400" t="s">
        <v>66</v>
      </c>
    </row>
    <row r="401" spans="1:31" x14ac:dyDescent="0.55000000000000004">
      <c r="A401" t="s">
        <v>760</v>
      </c>
      <c r="B401" t="s">
        <v>761</v>
      </c>
      <c r="C401" t="s">
        <v>174</v>
      </c>
      <c r="D401" t="s">
        <v>175</v>
      </c>
      <c r="E401" t="s">
        <v>713</v>
      </c>
      <c r="F401" t="s">
        <v>750</v>
      </c>
      <c r="G401">
        <v>14</v>
      </c>
      <c r="H401">
        <v>12.95</v>
      </c>
      <c r="I401">
        <v>11.1</v>
      </c>
      <c r="J401">
        <v>3.36</v>
      </c>
      <c r="K401">
        <v>2.5579999999999998</v>
      </c>
      <c r="L401">
        <v>4.492</v>
      </c>
      <c r="M401">
        <v>3.5369999999999999</v>
      </c>
      <c r="O401">
        <v>4.2850000000000001</v>
      </c>
      <c r="P401">
        <v>7.0350000000000001</v>
      </c>
      <c r="Q401">
        <v>7.4630000000000001</v>
      </c>
      <c r="R401">
        <v>1.3919999999999999</v>
      </c>
      <c r="T401" t="s">
        <v>38</v>
      </c>
      <c r="U401" t="s">
        <v>62</v>
      </c>
      <c r="V401" t="b">
        <v>0</v>
      </c>
      <c r="X401" t="s">
        <v>40</v>
      </c>
      <c r="Z401" t="s">
        <v>179</v>
      </c>
      <c r="AB401" t="s">
        <v>65</v>
      </c>
      <c r="AC401" t="s">
        <v>66</v>
      </c>
    </row>
    <row r="402" spans="1:31" x14ac:dyDescent="0.55000000000000004">
      <c r="A402" t="s">
        <v>760</v>
      </c>
      <c r="B402" t="s">
        <v>761</v>
      </c>
      <c r="C402" t="s">
        <v>174</v>
      </c>
      <c r="D402" t="s">
        <v>175</v>
      </c>
      <c r="E402" t="s">
        <v>713</v>
      </c>
      <c r="F402" t="s">
        <v>750</v>
      </c>
      <c r="G402">
        <v>18.3</v>
      </c>
      <c r="H402">
        <v>16.795999999999999</v>
      </c>
      <c r="I402">
        <v>14.6</v>
      </c>
      <c r="J402">
        <v>4.0270000000000001</v>
      </c>
      <c r="K402">
        <v>3.2450000000000001</v>
      </c>
      <c r="L402">
        <v>5.7039999999999997</v>
      </c>
      <c r="M402">
        <v>4.101</v>
      </c>
      <c r="O402">
        <v>5.173</v>
      </c>
      <c r="P402">
        <v>8.8119999999999994</v>
      </c>
      <c r="Q402">
        <v>9.77</v>
      </c>
      <c r="R402">
        <v>1.734</v>
      </c>
      <c r="T402" t="s">
        <v>38</v>
      </c>
      <c r="U402" t="s">
        <v>62</v>
      </c>
      <c r="V402" t="b">
        <v>0</v>
      </c>
      <c r="X402" t="s">
        <v>40</v>
      </c>
      <c r="Z402" t="s">
        <v>179</v>
      </c>
      <c r="AB402" t="s">
        <v>65</v>
      </c>
      <c r="AC402" t="s">
        <v>66</v>
      </c>
    </row>
    <row r="403" spans="1:31" x14ac:dyDescent="0.55000000000000004">
      <c r="A403" t="s">
        <v>760</v>
      </c>
      <c r="B403" t="s">
        <v>762</v>
      </c>
      <c r="C403" t="s">
        <v>174</v>
      </c>
      <c r="D403" t="s">
        <v>175</v>
      </c>
      <c r="E403" t="s">
        <v>713</v>
      </c>
      <c r="F403" t="s">
        <v>750</v>
      </c>
      <c r="G403">
        <v>16.7</v>
      </c>
      <c r="H403">
        <v>14.961</v>
      </c>
      <c r="I403">
        <v>13</v>
      </c>
      <c r="J403">
        <v>3.9220000000000002</v>
      </c>
      <c r="K403">
        <v>2.8690000000000002</v>
      </c>
      <c r="L403">
        <v>4.0510000000000002</v>
      </c>
      <c r="M403">
        <v>4.0110000000000001</v>
      </c>
      <c r="O403">
        <v>4.5720000000000001</v>
      </c>
      <c r="P403">
        <v>7.5259999999999998</v>
      </c>
      <c r="Q403">
        <v>8.2409999999999997</v>
      </c>
      <c r="R403">
        <v>1.345</v>
      </c>
      <c r="T403" t="s">
        <v>38</v>
      </c>
      <c r="U403" t="s">
        <v>62</v>
      </c>
      <c r="V403" t="b">
        <v>0</v>
      </c>
      <c r="X403" t="s">
        <v>40</v>
      </c>
      <c r="Z403" t="s">
        <v>179</v>
      </c>
      <c r="AB403" t="s">
        <v>65</v>
      </c>
      <c r="AC403" t="s">
        <v>66</v>
      </c>
    </row>
    <row r="404" spans="1:31" x14ac:dyDescent="0.55000000000000004">
      <c r="A404" t="s">
        <v>760</v>
      </c>
      <c r="B404" t="s">
        <v>762</v>
      </c>
      <c r="C404" t="s">
        <v>174</v>
      </c>
      <c r="D404" t="s">
        <v>175</v>
      </c>
      <c r="E404" t="s">
        <v>713</v>
      </c>
      <c r="F404" t="s">
        <v>750</v>
      </c>
      <c r="G404">
        <v>13.9</v>
      </c>
      <c r="H404">
        <v>12.773</v>
      </c>
      <c r="I404">
        <v>11.2</v>
      </c>
      <c r="J404">
        <v>3.1859999999999999</v>
      </c>
      <c r="K404">
        <v>2.4460000000000002</v>
      </c>
      <c r="L404">
        <v>3.4529999999999998</v>
      </c>
      <c r="M404">
        <v>3.4350000000000001</v>
      </c>
      <c r="O404">
        <v>3.798</v>
      </c>
      <c r="P404">
        <v>6.63</v>
      </c>
      <c r="Q404">
        <v>6.9569999999999999</v>
      </c>
      <c r="R404">
        <v>1.163</v>
      </c>
      <c r="T404" t="s">
        <v>38</v>
      </c>
      <c r="U404" t="s">
        <v>62</v>
      </c>
      <c r="V404" t="b">
        <v>0</v>
      </c>
      <c r="X404" t="s">
        <v>40</v>
      </c>
      <c r="Z404" t="s">
        <v>179</v>
      </c>
      <c r="AB404" t="s">
        <v>65</v>
      </c>
      <c r="AC404" t="s">
        <v>66</v>
      </c>
    </row>
    <row r="405" spans="1:31" x14ac:dyDescent="0.55000000000000004">
      <c r="A405" t="s">
        <v>760</v>
      </c>
      <c r="B405" t="s">
        <v>762</v>
      </c>
      <c r="C405" t="s">
        <v>174</v>
      </c>
      <c r="D405" t="s">
        <v>175</v>
      </c>
      <c r="E405" t="s">
        <v>713</v>
      </c>
      <c r="F405" t="s">
        <v>750</v>
      </c>
      <c r="G405">
        <v>16.5</v>
      </c>
      <c r="H405">
        <v>14.079000000000001</v>
      </c>
      <c r="I405">
        <v>12.9</v>
      </c>
      <c r="J405">
        <v>3.88</v>
      </c>
      <c r="K405">
        <v>2.952</v>
      </c>
      <c r="L405">
        <v>3.9710000000000001</v>
      </c>
      <c r="M405">
        <v>3.9609999999999999</v>
      </c>
      <c r="O405">
        <v>4.8140000000000001</v>
      </c>
      <c r="P405">
        <v>8.0129999999999999</v>
      </c>
      <c r="Q405">
        <v>8.5510000000000002</v>
      </c>
      <c r="R405">
        <v>1.4239999999999999</v>
      </c>
      <c r="T405" t="s">
        <v>38</v>
      </c>
      <c r="U405" t="s">
        <v>62</v>
      </c>
      <c r="V405" t="b">
        <v>0</v>
      </c>
      <c r="X405" t="s">
        <v>40</v>
      </c>
      <c r="Z405" t="s">
        <v>179</v>
      </c>
      <c r="AB405" t="s">
        <v>65</v>
      </c>
      <c r="AC405" t="s">
        <v>66</v>
      </c>
    </row>
    <row r="406" spans="1:31" x14ac:dyDescent="0.55000000000000004">
      <c r="A406" t="s">
        <v>760</v>
      </c>
      <c r="B406" t="s">
        <v>762</v>
      </c>
      <c r="C406" t="s">
        <v>174</v>
      </c>
      <c r="D406" t="s">
        <v>175</v>
      </c>
      <c r="E406" t="s">
        <v>713</v>
      </c>
      <c r="F406" t="s">
        <v>750</v>
      </c>
      <c r="G406">
        <v>23.1</v>
      </c>
      <c r="H406">
        <v>20.404</v>
      </c>
      <c r="I406">
        <v>18.100000000000001</v>
      </c>
      <c r="J406">
        <v>5.1760000000000002</v>
      </c>
      <c r="K406">
        <v>3.5219999999999998</v>
      </c>
      <c r="L406">
        <v>5.7850000000000001</v>
      </c>
      <c r="M406">
        <v>5.4630000000000001</v>
      </c>
      <c r="O406">
        <v>6.4</v>
      </c>
      <c r="P406">
        <v>10.742000000000001</v>
      </c>
      <c r="Q406">
        <v>11.775</v>
      </c>
      <c r="R406">
        <v>2.0099999999999998</v>
      </c>
      <c r="T406" t="s">
        <v>38</v>
      </c>
      <c r="U406" t="s">
        <v>62</v>
      </c>
      <c r="V406" t="b">
        <v>0</v>
      </c>
      <c r="X406" t="s">
        <v>40</v>
      </c>
      <c r="Z406" t="s">
        <v>179</v>
      </c>
      <c r="AB406" t="s">
        <v>65</v>
      </c>
      <c r="AC406" t="s">
        <v>66</v>
      </c>
    </row>
    <row r="407" spans="1:31" x14ac:dyDescent="0.55000000000000004">
      <c r="A407" t="s">
        <v>760</v>
      </c>
      <c r="B407" t="s">
        <v>762</v>
      </c>
      <c r="C407" t="s">
        <v>174</v>
      </c>
      <c r="D407" t="s">
        <v>175</v>
      </c>
      <c r="E407" t="s">
        <v>713</v>
      </c>
      <c r="F407" t="s">
        <v>750</v>
      </c>
      <c r="G407">
        <v>16.3</v>
      </c>
      <c r="H407">
        <v>15.305999999999999</v>
      </c>
      <c r="I407">
        <v>13.1</v>
      </c>
      <c r="J407">
        <v>3.8530000000000002</v>
      </c>
      <c r="K407">
        <v>3.004</v>
      </c>
      <c r="L407">
        <v>4.2750000000000004</v>
      </c>
      <c r="M407">
        <v>4.0919999999999996</v>
      </c>
      <c r="O407">
        <v>4.8239999999999998</v>
      </c>
      <c r="P407">
        <v>7.9960000000000004</v>
      </c>
      <c r="Q407">
        <v>8.6720000000000006</v>
      </c>
      <c r="R407">
        <v>1.55</v>
      </c>
      <c r="T407" t="s">
        <v>38</v>
      </c>
      <c r="U407" t="s">
        <v>62</v>
      </c>
      <c r="V407" t="b">
        <v>0</v>
      </c>
      <c r="X407" t="s">
        <v>40</v>
      </c>
      <c r="Z407" t="s">
        <v>179</v>
      </c>
      <c r="AB407" t="s">
        <v>65</v>
      </c>
      <c r="AC407" t="s">
        <v>66</v>
      </c>
    </row>
    <row r="408" spans="1:31" x14ac:dyDescent="0.55000000000000004">
      <c r="A408" t="s">
        <v>763</v>
      </c>
      <c r="B408" t="s">
        <v>764</v>
      </c>
      <c r="C408" t="s">
        <v>174</v>
      </c>
      <c r="D408" t="s">
        <v>175</v>
      </c>
      <c r="E408" t="s">
        <v>713</v>
      </c>
      <c r="F408" t="s">
        <v>765</v>
      </c>
      <c r="G408">
        <v>59.2</v>
      </c>
      <c r="I408">
        <v>50.2</v>
      </c>
      <c r="J408">
        <v>14.638</v>
      </c>
      <c r="K408">
        <v>11.089</v>
      </c>
      <c r="L408">
        <v>14.336</v>
      </c>
      <c r="M408">
        <v>14.654999999999999</v>
      </c>
      <c r="O408">
        <v>14.939</v>
      </c>
      <c r="P408">
        <v>34.704000000000001</v>
      </c>
      <c r="Q408">
        <v>36.296999999999997</v>
      </c>
      <c r="R408">
        <v>4.3109999999999999</v>
      </c>
      <c r="T408" t="s">
        <v>38</v>
      </c>
      <c r="U408" t="s">
        <v>62</v>
      </c>
      <c r="V408" t="b">
        <v>0</v>
      </c>
      <c r="X408" t="s">
        <v>40</v>
      </c>
      <c r="Z408" t="s">
        <v>179</v>
      </c>
      <c r="AB408" t="s">
        <v>65</v>
      </c>
      <c r="AC408" t="s">
        <v>66</v>
      </c>
    </row>
    <row r="409" spans="1:31" x14ac:dyDescent="0.55000000000000004">
      <c r="A409" t="s">
        <v>763</v>
      </c>
      <c r="B409" t="s">
        <v>764</v>
      </c>
      <c r="C409" t="s">
        <v>174</v>
      </c>
      <c r="D409" t="s">
        <v>175</v>
      </c>
      <c r="E409" t="s">
        <v>713</v>
      </c>
      <c r="F409" t="s">
        <v>765</v>
      </c>
      <c r="G409">
        <v>23.7</v>
      </c>
      <c r="I409">
        <v>19.899999999999999</v>
      </c>
      <c r="J409">
        <v>5.8689999999999998</v>
      </c>
      <c r="K409">
        <v>4.6159999999999997</v>
      </c>
      <c r="L409">
        <v>5.9029999999999996</v>
      </c>
      <c r="M409">
        <v>5.7880000000000003</v>
      </c>
      <c r="O409">
        <v>6.3840000000000003</v>
      </c>
      <c r="P409">
        <v>13.141999999999999</v>
      </c>
      <c r="Q409">
        <v>13.847</v>
      </c>
      <c r="R409">
        <v>1.8640000000000001</v>
      </c>
      <c r="T409" t="s">
        <v>38</v>
      </c>
      <c r="U409" t="s">
        <v>62</v>
      </c>
      <c r="V409" t="b">
        <v>0</v>
      </c>
      <c r="X409" t="s">
        <v>40</v>
      </c>
      <c r="Z409" t="s">
        <v>179</v>
      </c>
      <c r="AB409" t="s">
        <v>65</v>
      </c>
      <c r="AC409" t="s">
        <v>66</v>
      </c>
    </row>
    <row r="410" spans="1:31" x14ac:dyDescent="0.55000000000000004">
      <c r="A410" t="s">
        <v>763</v>
      </c>
      <c r="B410" t="s">
        <v>766</v>
      </c>
      <c r="C410" t="s">
        <v>174</v>
      </c>
      <c r="D410" t="s">
        <v>175</v>
      </c>
      <c r="E410" t="s">
        <v>713</v>
      </c>
      <c r="F410" t="s">
        <v>765</v>
      </c>
      <c r="G410">
        <v>131</v>
      </c>
      <c r="I410">
        <v>118.5</v>
      </c>
      <c r="J410">
        <v>28.783999999999999</v>
      </c>
      <c r="K410">
        <v>22.173999999999999</v>
      </c>
      <c r="L410">
        <v>28.2</v>
      </c>
      <c r="M410">
        <v>30.6</v>
      </c>
      <c r="O410">
        <v>33.47</v>
      </c>
      <c r="P410">
        <v>77.83</v>
      </c>
      <c r="Q410">
        <v>84.254000000000005</v>
      </c>
      <c r="T410" t="s">
        <v>38</v>
      </c>
      <c r="U410" t="s">
        <v>62</v>
      </c>
      <c r="V410" t="b">
        <v>0</v>
      </c>
      <c r="X410" t="s">
        <v>40</v>
      </c>
      <c r="Z410" t="s">
        <v>767</v>
      </c>
      <c r="AB410" t="s">
        <v>65</v>
      </c>
      <c r="AC410" t="s">
        <v>45</v>
      </c>
      <c r="AE410" t="s">
        <v>768</v>
      </c>
    </row>
    <row r="411" spans="1:31" x14ac:dyDescent="0.55000000000000004">
      <c r="A411" t="s">
        <v>769</v>
      </c>
      <c r="B411" t="s">
        <v>770</v>
      </c>
      <c r="C411" t="s">
        <v>174</v>
      </c>
      <c r="D411" t="s">
        <v>175</v>
      </c>
      <c r="E411" t="s">
        <v>713</v>
      </c>
      <c r="F411" t="s">
        <v>765</v>
      </c>
      <c r="G411">
        <v>34.6</v>
      </c>
      <c r="I411">
        <v>26.7</v>
      </c>
      <c r="J411">
        <v>8.64</v>
      </c>
      <c r="K411">
        <v>6.65</v>
      </c>
      <c r="L411">
        <v>8.43</v>
      </c>
      <c r="M411">
        <v>8.52</v>
      </c>
      <c r="O411">
        <v>9.0299999999999994</v>
      </c>
      <c r="Q411">
        <v>19.920000000000002</v>
      </c>
      <c r="R411">
        <v>2.44</v>
      </c>
      <c r="T411" t="s">
        <v>38</v>
      </c>
      <c r="U411" t="s">
        <v>62</v>
      </c>
      <c r="V411" t="b">
        <v>0</v>
      </c>
      <c r="X411" t="s">
        <v>40</v>
      </c>
      <c r="Z411" t="s">
        <v>179</v>
      </c>
      <c r="AB411" t="s">
        <v>65</v>
      </c>
      <c r="AC411" t="s">
        <v>66</v>
      </c>
    </row>
    <row r="412" spans="1:31" x14ac:dyDescent="0.55000000000000004">
      <c r="A412" t="s">
        <v>771</v>
      </c>
      <c r="B412" t="s">
        <v>772</v>
      </c>
      <c r="C412" t="s">
        <v>174</v>
      </c>
      <c r="D412" t="s">
        <v>175</v>
      </c>
      <c r="E412" t="s">
        <v>713</v>
      </c>
      <c r="F412" t="s">
        <v>765</v>
      </c>
      <c r="G412">
        <v>76.900000000000006</v>
      </c>
      <c r="I412">
        <v>63</v>
      </c>
      <c r="J412">
        <v>19.93</v>
      </c>
      <c r="K412">
        <v>13.419</v>
      </c>
      <c r="L412">
        <v>15.124000000000001</v>
      </c>
      <c r="M412">
        <v>16.832000000000001</v>
      </c>
      <c r="R412">
        <v>5.1689999999999996</v>
      </c>
      <c r="T412" t="s">
        <v>38</v>
      </c>
      <c r="U412" t="s">
        <v>62</v>
      </c>
      <c r="V412" t="b">
        <v>0</v>
      </c>
      <c r="X412" t="s">
        <v>40</v>
      </c>
      <c r="Y412" t="s">
        <v>773</v>
      </c>
      <c r="Z412" t="s">
        <v>68</v>
      </c>
      <c r="AB412" t="s">
        <v>65</v>
      </c>
      <c r="AC412" t="s">
        <v>78</v>
      </c>
      <c r="AE412" t="s">
        <v>774</v>
      </c>
    </row>
    <row r="413" spans="1:31" x14ac:dyDescent="0.55000000000000004">
      <c r="A413" t="s">
        <v>775</v>
      </c>
      <c r="B413" t="s">
        <v>776</v>
      </c>
      <c r="C413" t="s">
        <v>174</v>
      </c>
      <c r="D413" t="s">
        <v>175</v>
      </c>
      <c r="E413" t="s">
        <v>713</v>
      </c>
      <c r="F413" t="s">
        <v>765</v>
      </c>
      <c r="G413">
        <v>15.528</v>
      </c>
      <c r="I413">
        <v>12.565</v>
      </c>
      <c r="J413">
        <v>3.786</v>
      </c>
      <c r="K413">
        <v>2.92</v>
      </c>
      <c r="L413">
        <v>3.8319999999999999</v>
      </c>
      <c r="M413">
        <v>3.843</v>
      </c>
      <c r="O413">
        <v>3.9910000000000001</v>
      </c>
      <c r="Q413">
        <v>8.7100000000000009</v>
      </c>
      <c r="T413" t="s">
        <v>38</v>
      </c>
      <c r="U413" t="s">
        <v>62</v>
      </c>
      <c r="V413" t="b">
        <v>0</v>
      </c>
      <c r="X413" t="s">
        <v>777</v>
      </c>
      <c r="Z413" t="s">
        <v>778</v>
      </c>
      <c r="AB413" t="s">
        <v>65</v>
      </c>
      <c r="AC413" t="s">
        <v>54</v>
      </c>
    </row>
    <row r="414" spans="1:31" x14ac:dyDescent="0.55000000000000004">
      <c r="A414" t="s">
        <v>779</v>
      </c>
      <c r="B414" t="s">
        <v>780</v>
      </c>
      <c r="C414" t="s">
        <v>174</v>
      </c>
      <c r="D414" t="s">
        <v>175</v>
      </c>
      <c r="E414" t="s">
        <v>713</v>
      </c>
      <c r="F414" t="s">
        <v>765</v>
      </c>
      <c r="G414">
        <v>24.346</v>
      </c>
      <c r="I414">
        <v>20.98</v>
      </c>
      <c r="J414">
        <v>4.7169999999999996</v>
      </c>
      <c r="K414">
        <v>3.8860000000000001</v>
      </c>
      <c r="L414">
        <v>7.3490000000000002</v>
      </c>
      <c r="M414">
        <v>4.9390000000000001</v>
      </c>
      <c r="O414">
        <v>6.1440000000000001</v>
      </c>
      <c r="Q414">
        <v>15.532</v>
      </c>
      <c r="R414">
        <v>2.2549999999999999</v>
      </c>
      <c r="T414" t="s">
        <v>38</v>
      </c>
      <c r="U414" t="s">
        <v>62</v>
      </c>
      <c r="V414" t="b">
        <v>0</v>
      </c>
      <c r="X414" t="s">
        <v>40</v>
      </c>
      <c r="Z414" t="s">
        <v>781</v>
      </c>
      <c r="AB414" t="s">
        <v>65</v>
      </c>
      <c r="AC414" t="s">
        <v>66</v>
      </c>
    </row>
    <row r="415" spans="1:31" x14ac:dyDescent="0.55000000000000004">
      <c r="A415" t="s">
        <v>782</v>
      </c>
      <c r="B415" t="s">
        <v>783</v>
      </c>
      <c r="C415" t="s">
        <v>174</v>
      </c>
      <c r="D415" t="s">
        <v>175</v>
      </c>
      <c r="E415" t="s">
        <v>713</v>
      </c>
      <c r="F415" t="s">
        <v>765</v>
      </c>
      <c r="G415">
        <v>81</v>
      </c>
      <c r="I415">
        <v>66.5</v>
      </c>
      <c r="J415">
        <v>20.399999999999999</v>
      </c>
      <c r="K415">
        <v>15.5</v>
      </c>
      <c r="L415">
        <v>24.08</v>
      </c>
      <c r="M415">
        <v>21.14</v>
      </c>
      <c r="R415">
        <v>4.74</v>
      </c>
      <c r="T415" t="s">
        <v>38</v>
      </c>
      <c r="U415" t="s">
        <v>62</v>
      </c>
      <c r="V415" t="b">
        <v>0</v>
      </c>
      <c r="X415" t="s">
        <v>40</v>
      </c>
      <c r="Y415" t="s">
        <v>784</v>
      </c>
      <c r="Z415" t="s">
        <v>68</v>
      </c>
      <c r="AB415" t="s">
        <v>65</v>
      </c>
      <c r="AC415" t="s">
        <v>78</v>
      </c>
    </row>
    <row r="416" spans="1:31" x14ac:dyDescent="0.55000000000000004">
      <c r="A416" t="s">
        <v>785</v>
      </c>
      <c r="B416" t="s">
        <v>786</v>
      </c>
      <c r="C416" t="s">
        <v>174</v>
      </c>
      <c r="D416" t="s">
        <v>175</v>
      </c>
      <c r="E416" t="s">
        <v>713</v>
      </c>
      <c r="F416" t="s">
        <v>765</v>
      </c>
      <c r="G416">
        <v>41.7</v>
      </c>
      <c r="H416">
        <v>41.32</v>
      </c>
      <c r="I416">
        <v>34.6</v>
      </c>
      <c r="J416">
        <v>9.83</v>
      </c>
      <c r="K416">
        <v>8.4700000000000006</v>
      </c>
      <c r="L416">
        <v>11.5</v>
      </c>
      <c r="M416">
        <v>9.82</v>
      </c>
      <c r="O416">
        <v>12.3</v>
      </c>
      <c r="Q416">
        <v>23.43</v>
      </c>
      <c r="R416">
        <v>3.42</v>
      </c>
      <c r="T416" t="s">
        <v>38</v>
      </c>
      <c r="U416" t="s">
        <v>62</v>
      </c>
      <c r="V416" t="b">
        <v>0</v>
      </c>
      <c r="X416" t="s">
        <v>40</v>
      </c>
      <c r="Z416" t="s">
        <v>787</v>
      </c>
      <c r="AB416" t="s">
        <v>65</v>
      </c>
      <c r="AC416" t="s">
        <v>45</v>
      </c>
    </row>
    <row r="417" spans="1:31" x14ac:dyDescent="0.55000000000000004">
      <c r="A417" t="s">
        <v>788</v>
      </c>
      <c r="B417" t="s">
        <v>789</v>
      </c>
      <c r="C417" t="s">
        <v>174</v>
      </c>
      <c r="D417" t="s">
        <v>175</v>
      </c>
      <c r="E417" t="s">
        <v>713</v>
      </c>
      <c r="F417" t="s">
        <v>765</v>
      </c>
      <c r="G417">
        <v>68.8</v>
      </c>
      <c r="I417">
        <v>61.1</v>
      </c>
      <c r="J417">
        <v>12.41</v>
      </c>
      <c r="K417">
        <v>9.43</v>
      </c>
      <c r="L417">
        <v>14.5</v>
      </c>
      <c r="M417">
        <v>11.4</v>
      </c>
      <c r="R417">
        <v>5.28</v>
      </c>
      <c r="T417" t="s">
        <v>38</v>
      </c>
      <c r="U417" t="s">
        <v>62</v>
      </c>
      <c r="V417" t="b">
        <v>0</v>
      </c>
      <c r="X417" t="s">
        <v>40</v>
      </c>
      <c r="Z417" t="s">
        <v>790</v>
      </c>
      <c r="AB417" t="s">
        <v>65</v>
      </c>
      <c r="AC417" t="s">
        <v>45</v>
      </c>
    </row>
    <row r="418" spans="1:31" x14ac:dyDescent="0.55000000000000004">
      <c r="A418" t="s">
        <v>791</v>
      </c>
      <c r="B418" t="s">
        <v>792</v>
      </c>
      <c r="C418" t="s">
        <v>174</v>
      </c>
      <c r="D418" t="s">
        <v>175</v>
      </c>
      <c r="E418" t="s">
        <v>713</v>
      </c>
      <c r="F418" t="s">
        <v>793</v>
      </c>
      <c r="G418">
        <v>22.509</v>
      </c>
      <c r="H418">
        <v>21.667999999999999</v>
      </c>
      <c r="I418">
        <v>18.946000000000002</v>
      </c>
      <c r="J418">
        <v>5.7649999999999997</v>
      </c>
      <c r="K418">
        <v>3.363</v>
      </c>
      <c r="L418">
        <v>2.87</v>
      </c>
      <c r="M418">
        <v>5.8968999999999996</v>
      </c>
      <c r="R418">
        <v>1.153</v>
      </c>
      <c r="T418" t="s">
        <v>38</v>
      </c>
      <c r="U418" t="s">
        <v>81</v>
      </c>
      <c r="V418" t="b">
        <v>0</v>
      </c>
      <c r="X418" t="s">
        <v>794</v>
      </c>
      <c r="Z418" t="s">
        <v>795</v>
      </c>
      <c r="AB418" t="s">
        <v>65</v>
      </c>
      <c r="AC418" t="s">
        <v>54</v>
      </c>
      <c r="AE418" t="s">
        <v>796</v>
      </c>
    </row>
    <row r="419" spans="1:31" x14ac:dyDescent="0.55000000000000004">
      <c r="A419" t="s">
        <v>797</v>
      </c>
      <c r="B419" t="s">
        <v>798</v>
      </c>
      <c r="C419" t="s">
        <v>174</v>
      </c>
      <c r="D419" t="s">
        <v>175</v>
      </c>
      <c r="E419" t="s">
        <v>713</v>
      </c>
      <c r="F419" t="s">
        <v>793</v>
      </c>
      <c r="G419">
        <v>17.2</v>
      </c>
      <c r="H419">
        <v>16.72</v>
      </c>
      <c r="I419">
        <v>14.9</v>
      </c>
      <c r="J419">
        <v>3.9980000000000002</v>
      </c>
      <c r="K419">
        <v>2.4180000000000001</v>
      </c>
      <c r="L419">
        <v>2.698</v>
      </c>
      <c r="M419">
        <v>4.2270000000000003</v>
      </c>
      <c r="O419">
        <v>4.6399999999999997</v>
      </c>
      <c r="Q419">
        <v>8.32</v>
      </c>
      <c r="R419">
        <v>1.071</v>
      </c>
      <c r="T419" t="s">
        <v>38</v>
      </c>
      <c r="U419" t="s">
        <v>81</v>
      </c>
      <c r="V419" t="b">
        <v>0</v>
      </c>
      <c r="X419" t="s">
        <v>40</v>
      </c>
      <c r="Y419" t="s">
        <v>799</v>
      </c>
      <c r="Z419" t="s">
        <v>179</v>
      </c>
      <c r="AB419" t="s">
        <v>65</v>
      </c>
      <c r="AC419" t="s">
        <v>66</v>
      </c>
    </row>
    <row r="420" spans="1:31" x14ac:dyDescent="0.55000000000000004">
      <c r="A420" t="s">
        <v>797</v>
      </c>
      <c r="B420" t="s">
        <v>798</v>
      </c>
      <c r="C420" t="s">
        <v>174</v>
      </c>
      <c r="D420" t="s">
        <v>175</v>
      </c>
      <c r="E420" t="s">
        <v>713</v>
      </c>
      <c r="F420" t="s">
        <v>793</v>
      </c>
      <c r="G420">
        <v>17.899999999999999</v>
      </c>
      <c r="H420">
        <v>17.495000000000001</v>
      </c>
      <c r="I420">
        <v>15.5</v>
      </c>
      <c r="J420">
        <v>4.2969999999999997</v>
      </c>
      <c r="K420">
        <v>2.6850000000000001</v>
      </c>
      <c r="L420">
        <v>2.8980000000000001</v>
      </c>
      <c r="M420">
        <v>4.2919999999999998</v>
      </c>
      <c r="O420">
        <v>4.75</v>
      </c>
      <c r="Q420">
        <v>8.5500000000000007</v>
      </c>
      <c r="R420">
        <v>1.198</v>
      </c>
      <c r="T420" t="s">
        <v>38</v>
      </c>
      <c r="U420" t="s">
        <v>81</v>
      </c>
      <c r="V420" t="b">
        <v>0</v>
      </c>
      <c r="X420" t="s">
        <v>40</v>
      </c>
      <c r="Y420" t="s">
        <v>800</v>
      </c>
      <c r="Z420" t="s">
        <v>179</v>
      </c>
      <c r="AB420" t="s">
        <v>65</v>
      </c>
      <c r="AC420" t="s">
        <v>66</v>
      </c>
    </row>
    <row r="421" spans="1:31" x14ac:dyDescent="0.55000000000000004">
      <c r="A421" t="s">
        <v>797</v>
      </c>
      <c r="B421" t="s">
        <v>798</v>
      </c>
      <c r="C421" t="s">
        <v>174</v>
      </c>
      <c r="D421" t="s">
        <v>175</v>
      </c>
      <c r="E421" t="s">
        <v>713</v>
      </c>
      <c r="F421" t="s">
        <v>793</v>
      </c>
      <c r="G421">
        <v>18.600000000000001</v>
      </c>
      <c r="H421">
        <v>18.466000000000001</v>
      </c>
      <c r="I421">
        <v>16.399999999999999</v>
      </c>
      <c r="J421">
        <v>4.258</v>
      </c>
      <c r="K421">
        <v>2.5209999999999999</v>
      </c>
      <c r="L421">
        <v>2.843</v>
      </c>
      <c r="M421">
        <v>4.3479999999999999</v>
      </c>
      <c r="O421">
        <v>4.96</v>
      </c>
      <c r="P421">
        <v>8.84</v>
      </c>
      <c r="Q421">
        <v>9.26</v>
      </c>
      <c r="R421">
        <v>1.0720000000000001</v>
      </c>
      <c r="T421" t="s">
        <v>38</v>
      </c>
      <c r="U421" t="s">
        <v>81</v>
      </c>
      <c r="V421" t="b">
        <v>0</v>
      </c>
      <c r="X421" t="s">
        <v>40</v>
      </c>
      <c r="Y421" t="s">
        <v>801</v>
      </c>
      <c r="Z421" t="s">
        <v>179</v>
      </c>
      <c r="AB421" t="s">
        <v>65</v>
      </c>
      <c r="AC421" t="s">
        <v>66</v>
      </c>
    </row>
    <row r="422" spans="1:31" x14ac:dyDescent="0.55000000000000004">
      <c r="A422" t="s">
        <v>797</v>
      </c>
      <c r="B422" t="s">
        <v>798</v>
      </c>
      <c r="C422" t="s">
        <v>174</v>
      </c>
      <c r="D422" t="s">
        <v>175</v>
      </c>
      <c r="E422" t="s">
        <v>713</v>
      </c>
      <c r="F422" t="s">
        <v>793</v>
      </c>
      <c r="G422">
        <v>20.5</v>
      </c>
      <c r="H422">
        <v>19.994</v>
      </c>
      <c r="I422">
        <v>17.899999999999999</v>
      </c>
      <c r="J422">
        <v>5.024</v>
      </c>
      <c r="K422">
        <v>2.7050000000000001</v>
      </c>
      <c r="L422">
        <v>3.085</v>
      </c>
      <c r="M422">
        <v>5.1269999999999998</v>
      </c>
      <c r="O422">
        <v>5.46</v>
      </c>
      <c r="Q422">
        <v>10.35</v>
      </c>
      <c r="R422">
        <v>1.256</v>
      </c>
      <c r="T422" t="s">
        <v>38</v>
      </c>
      <c r="U422" t="s">
        <v>81</v>
      </c>
      <c r="V422" t="b">
        <v>0</v>
      </c>
      <c r="X422" t="s">
        <v>40</v>
      </c>
      <c r="Y422" t="s">
        <v>802</v>
      </c>
      <c r="Z422" t="s">
        <v>179</v>
      </c>
      <c r="AB422" t="s">
        <v>65</v>
      </c>
      <c r="AC422" t="s">
        <v>66</v>
      </c>
    </row>
    <row r="423" spans="1:31" x14ac:dyDescent="0.55000000000000004">
      <c r="A423" t="s">
        <v>797</v>
      </c>
      <c r="B423" t="s">
        <v>798</v>
      </c>
      <c r="C423" t="s">
        <v>174</v>
      </c>
      <c r="D423" t="s">
        <v>175</v>
      </c>
      <c r="E423" t="s">
        <v>713</v>
      </c>
      <c r="F423" t="s">
        <v>793</v>
      </c>
      <c r="G423">
        <v>21</v>
      </c>
      <c r="H423">
        <v>21.187999999999999</v>
      </c>
      <c r="I423">
        <v>18.7</v>
      </c>
      <c r="J423">
        <v>4.976</v>
      </c>
      <c r="K423">
        <v>3.0720000000000001</v>
      </c>
      <c r="L423">
        <v>3.5270000000000001</v>
      </c>
      <c r="M423">
        <v>4.9820000000000002</v>
      </c>
      <c r="O423">
        <v>5.35</v>
      </c>
      <c r="Q423">
        <v>10.36</v>
      </c>
      <c r="R423">
        <v>1.306</v>
      </c>
      <c r="T423" t="s">
        <v>38</v>
      </c>
      <c r="U423" t="s">
        <v>81</v>
      </c>
      <c r="V423" t="b">
        <v>0</v>
      </c>
      <c r="X423" t="s">
        <v>40</v>
      </c>
      <c r="Y423" t="s">
        <v>803</v>
      </c>
      <c r="Z423" t="s">
        <v>179</v>
      </c>
      <c r="AB423" t="s">
        <v>65</v>
      </c>
      <c r="AC423" t="s">
        <v>66</v>
      </c>
    </row>
    <row r="424" spans="1:31" x14ac:dyDescent="0.55000000000000004">
      <c r="A424" t="s">
        <v>797</v>
      </c>
      <c r="B424" t="s">
        <v>798</v>
      </c>
      <c r="C424" t="s">
        <v>174</v>
      </c>
      <c r="D424" t="s">
        <v>175</v>
      </c>
      <c r="E424" t="s">
        <v>713</v>
      </c>
      <c r="F424" t="s">
        <v>793</v>
      </c>
      <c r="G424">
        <v>20.3</v>
      </c>
      <c r="H424">
        <v>20.045999999999999</v>
      </c>
      <c r="I424">
        <v>17.7</v>
      </c>
      <c r="J424">
        <v>4.3970000000000002</v>
      </c>
      <c r="K424">
        <v>2.7010000000000001</v>
      </c>
      <c r="L424">
        <v>2.9169999999999998</v>
      </c>
      <c r="M424">
        <v>4.5590000000000002</v>
      </c>
      <c r="O424">
        <v>4.79</v>
      </c>
      <c r="Q424">
        <v>9.3000000000000007</v>
      </c>
      <c r="R424">
        <v>1.3959999999999999</v>
      </c>
      <c r="T424" t="s">
        <v>38</v>
      </c>
      <c r="U424" t="s">
        <v>81</v>
      </c>
      <c r="V424" t="b">
        <v>0</v>
      </c>
      <c r="X424" t="s">
        <v>40</v>
      </c>
      <c r="Y424" t="s">
        <v>804</v>
      </c>
      <c r="Z424" t="s">
        <v>179</v>
      </c>
      <c r="AB424" t="s">
        <v>65</v>
      </c>
      <c r="AC424" t="s">
        <v>66</v>
      </c>
    </row>
    <row r="425" spans="1:31" x14ac:dyDescent="0.55000000000000004">
      <c r="A425" t="s">
        <v>797</v>
      </c>
      <c r="B425" t="s">
        <v>798</v>
      </c>
      <c r="C425" t="s">
        <v>174</v>
      </c>
      <c r="D425" t="s">
        <v>175</v>
      </c>
      <c r="E425" t="s">
        <v>713</v>
      </c>
      <c r="F425" t="s">
        <v>793</v>
      </c>
      <c r="G425">
        <v>24.4</v>
      </c>
      <c r="H425">
        <v>24.800999999999998</v>
      </c>
      <c r="I425">
        <v>21.8</v>
      </c>
      <c r="J425">
        <v>5.93</v>
      </c>
      <c r="K425">
        <v>3.6970000000000001</v>
      </c>
      <c r="L425">
        <v>4.2850000000000001</v>
      </c>
      <c r="M425">
        <v>5.6210000000000004</v>
      </c>
      <c r="O425">
        <v>6.23</v>
      </c>
      <c r="P425">
        <v>12.1</v>
      </c>
      <c r="Q425">
        <v>12.54</v>
      </c>
      <c r="R425">
        <v>1.5209999999999999</v>
      </c>
      <c r="T425" t="s">
        <v>38</v>
      </c>
      <c r="U425" t="s">
        <v>81</v>
      </c>
      <c r="V425" t="b">
        <v>0</v>
      </c>
      <c r="X425" t="s">
        <v>40</v>
      </c>
      <c r="Y425" t="s">
        <v>805</v>
      </c>
      <c r="Z425" t="s">
        <v>179</v>
      </c>
      <c r="AB425" t="s">
        <v>65</v>
      </c>
      <c r="AC425" t="s">
        <v>66</v>
      </c>
    </row>
    <row r="426" spans="1:31" x14ac:dyDescent="0.55000000000000004">
      <c r="A426" t="s">
        <v>797</v>
      </c>
      <c r="B426" t="s">
        <v>806</v>
      </c>
      <c r="C426" t="s">
        <v>174</v>
      </c>
      <c r="D426" t="s">
        <v>175</v>
      </c>
      <c r="E426" t="s">
        <v>713</v>
      </c>
      <c r="F426" t="s">
        <v>793</v>
      </c>
      <c r="G426">
        <v>14.03</v>
      </c>
      <c r="H426">
        <v>13.157334000000001</v>
      </c>
      <c r="I426">
        <v>11.737498</v>
      </c>
      <c r="J426">
        <v>3.116063</v>
      </c>
      <c r="K426">
        <v>1.7995263825000001</v>
      </c>
      <c r="L426">
        <v>2.0385589999999998</v>
      </c>
      <c r="M426">
        <v>3.485052</v>
      </c>
      <c r="R426">
        <v>0.85723300000000002</v>
      </c>
      <c r="T426" t="s">
        <v>38</v>
      </c>
      <c r="U426" t="s">
        <v>81</v>
      </c>
      <c r="V426" t="b">
        <v>0</v>
      </c>
      <c r="X426" t="s">
        <v>807</v>
      </c>
      <c r="Z426" t="s">
        <v>808</v>
      </c>
      <c r="AB426" t="s">
        <v>65</v>
      </c>
      <c r="AC426" t="s">
        <v>54</v>
      </c>
    </row>
    <row r="427" spans="1:31" x14ac:dyDescent="0.55000000000000004">
      <c r="A427" t="s">
        <v>809</v>
      </c>
      <c r="B427" t="s">
        <v>810</v>
      </c>
      <c r="C427" t="s">
        <v>174</v>
      </c>
      <c r="D427" t="s">
        <v>175</v>
      </c>
      <c r="E427" t="s">
        <v>713</v>
      </c>
      <c r="F427" t="s">
        <v>811</v>
      </c>
      <c r="G427">
        <v>43.5</v>
      </c>
      <c r="H427">
        <v>41.78</v>
      </c>
      <c r="I427">
        <v>36.700000000000003</v>
      </c>
      <c r="J427">
        <v>11.75</v>
      </c>
      <c r="K427">
        <v>8.4700000000000006</v>
      </c>
      <c r="L427">
        <v>17.010000000000002</v>
      </c>
      <c r="M427">
        <v>11.99</v>
      </c>
      <c r="O427">
        <v>12.81</v>
      </c>
      <c r="P427">
        <v>24.39</v>
      </c>
      <c r="Q427">
        <v>25.76</v>
      </c>
      <c r="R427">
        <v>4.79</v>
      </c>
      <c r="T427" t="s">
        <v>178</v>
      </c>
      <c r="U427" t="s">
        <v>62</v>
      </c>
      <c r="V427" t="b">
        <v>0</v>
      </c>
      <c r="X427" t="s">
        <v>40</v>
      </c>
      <c r="Z427" t="s">
        <v>179</v>
      </c>
      <c r="AB427" t="s">
        <v>65</v>
      </c>
      <c r="AC427" t="s">
        <v>66</v>
      </c>
    </row>
    <row r="428" spans="1:31" x14ac:dyDescent="0.55000000000000004">
      <c r="A428" t="s">
        <v>809</v>
      </c>
      <c r="B428" t="s">
        <v>810</v>
      </c>
      <c r="C428" t="s">
        <v>174</v>
      </c>
      <c r="D428" t="s">
        <v>175</v>
      </c>
      <c r="E428" t="s">
        <v>713</v>
      </c>
      <c r="F428" t="s">
        <v>811</v>
      </c>
      <c r="G428">
        <v>41</v>
      </c>
      <c r="H428">
        <v>37.28</v>
      </c>
      <c r="I428">
        <v>32.799999999999997</v>
      </c>
      <c r="J428">
        <v>10.06</v>
      </c>
      <c r="K428">
        <v>6.85</v>
      </c>
      <c r="L428">
        <v>13.79</v>
      </c>
      <c r="M428">
        <v>10.29</v>
      </c>
      <c r="O428">
        <v>11.43</v>
      </c>
      <c r="P428">
        <v>21.39</v>
      </c>
      <c r="Q428">
        <v>22.91</v>
      </c>
      <c r="R428">
        <v>4</v>
      </c>
      <c r="T428" t="s">
        <v>178</v>
      </c>
      <c r="U428" t="s">
        <v>62</v>
      </c>
      <c r="V428" t="b">
        <v>0</v>
      </c>
      <c r="X428" t="s">
        <v>40</v>
      </c>
      <c r="Z428" t="s">
        <v>179</v>
      </c>
      <c r="AB428" t="s">
        <v>65</v>
      </c>
      <c r="AC428" t="s">
        <v>66</v>
      </c>
    </row>
    <row r="429" spans="1:31" x14ac:dyDescent="0.55000000000000004">
      <c r="A429" t="s">
        <v>809</v>
      </c>
      <c r="B429" t="s">
        <v>810</v>
      </c>
      <c r="C429" t="s">
        <v>174</v>
      </c>
      <c r="D429" t="s">
        <v>175</v>
      </c>
      <c r="E429" t="s">
        <v>713</v>
      </c>
      <c r="F429" t="s">
        <v>811</v>
      </c>
      <c r="G429">
        <v>37.200000000000003</v>
      </c>
      <c r="H429">
        <v>35.71</v>
      </c>
      <c r="I429">
        <v>30.7</v>
      </c>
      <c r="J429">
        <v>9.1</v>
      </c>
      <c r="K429">
        <v>6.6</v>
      </c>
      <c r="L429">
        <v>15.05</v>
      </c>
      <c r="M429">
        <v>9.6</v>
      </c>
      <c r="O429">
        <v>11.03</v>
      </c>
      <c r="P429">
        <v>20.04</v>
      </c>
      <c r="Q429">
        <v>21.51</v>
      </c>
      <c r="R429">
        <v>4.03</v>
      </c>
      <c r="T429" t="s">
        <v>178</v>
      </c>
      <c r="U429" t="s">
        <v>62</v>
      </c>
      <c r="V429" t="b">
        <v>0</v>
      </c>
      <c r="X429" t="s">
        <v>40</v>
      </c>
      <c r="Z429" t="s">
        <v>179</v>
      </c>
      <c r="AB429" t="s">
        <v>65</v>
      </c>
      <c r="AC429" t="s">
        <v>66</v>
      </c>
    </row>
    <row r="430" spans="1:31" x14ac:dyDescent="0.55000000000000004">
      <c r="A430" t="s">
        <v>812</v>
      </c>
      <c r="B430" t="s">
        <v>813</v>
      </c>
      <c r="C430" t="s">
        <v>174</v>
      </c>
      <c r="D430" t="s">
        <v>175</v>
      </c>
      <c r="E430" t="s">
        <v>713</v>
      </c>
      <c r="F430" t="s">
        <v>811</v>
      </c>
      <c r="G430">
        <v>28.4</v>
      </c>
      <c r="H430">
        <v>25.86</v>
      </c>
      <c r="I430">
        <v>22.6</v>
      </c>
      <c r="J430">
        <v>6.34</v>
      </c>
      <c r="K430">
        <v>4.3099999999999996</v>
      </c>
      <c r="L430">
        <v>11.32</v>
      </c>
      <c r="M430">
        <v>6.71</v>
      </c>
      <c r="O430">
        <v>8.5299999999999994</v>
      </c>
      <c r="P430">
        <v>14.34</v>
      </c>
      <c r="Q430">
        <v>14.89</v>
      </c>
      <c r="R430">
        <v>2.86</v>
      </c>
      <c r="T430" t="s">
        <v>178</v>
      </c>
      <c r="U430" t="s">
        <v>39</v>
      </c>
      <c r="V430" t="b">
        <v>0</v>
      </c>
      <c r="X430" t="s">
        <v>40</v>
      </c>
      <c r="Z430" t="s">
        <v>179</v>
      </c>
      <c r="AB430" t="s">
        <v>65</v>
      </c>
      <c r="AC430" t="s">
        <v>66</v>
      </c>
    </row>
    <row r="431" spans="1:31" x14ac:dyDescent="0.55000000000000004">
      <c r="A431" t="s">
        <v>812</v>
      </c>
      <c r="B431" t="s">
        <v>813</v>
      </c>
      <c r="C431" t="s">
        <v>174</v>
      </c>
      <c r="D431" t="s">
        <v>175</v>
      </c>
      <c r="E431" t="s">
        <v>713</v>
      </c>
      <c r="F431" t="s">
        <v>811</v>
      </c>
      <c r="G431">
        <v>32.700000000000003</v>
      </c>
      <c r="H431">
        <v>29.41</v>
      </c>
      <c r="I431">
        <v>25.8</v>
      </c>
      <c r="J431">
        <v>8.2200000000000006</v>
      </c>
      <c r="K431">
        <v>5.28</v>
      </c>
      <c r="L431">
        <v>12.95</v>
      </c>
      <c r="M431">
        <v>8.25</v>
      </c>
      <c r="O431">
        <v>10.68</v>
      </c>
      <c r="P431">
        <v>17.47</v>
      </c>
      <c r="Q431">
        <v>18.09</v>
      </c>
      <c r="R431">
        <v>3.44</v>
      </c>
      <c r="T431" t="s">
        <v>178</v>
      </c>
      <c r="U431" t="s">
        <v>39</v>
      </c>
      <c r="V431" t="b">
        <v>0</v>
      </c>
      <c r="X431" t="s">
        <v>40</v>
      </c>
      <c r="Z431" t="s">
        <v>179</v>
      </c>
      <c r="AB431" t="s">
        <v>65</v>
      </c>
      <c r="AC431" t="s">
        <v>66</v>
      </c>
    </row>
    <row r="432" spans="1:31" x14ac:dyDescent="0.55000000000000004">
      <c r="A432" t="s">
        <v>814</v>
      </c>
      <c r="B432" t="s">
        <v>815</v>
      </c>
      <c r="C432" t="s">
        <v>174</v>
      </c>
      <c r="D432" t="s">
        <v>175</v>
      </c>
      <c r="E432" t="s">
        <v>816</v>
      </c>
      <c r="F432" t="s">
        <v>817</v>
      </c>
      <c r="G432">
        <v>54.7</v>
      </c>
      <c r="I432">
        <v>47.7</v>
      </c>
      <c r="J432">
        <v>13.374000000000001</v>
      </c>
      <c r="K432">
        <v>9.0239999999999991</v>
      </c>
      <c r="L432">
        <v>9.91</v>
      </c>
      <c r="M432">
        <v>11.35</v>
      </c>
      <c r="R432">
        <v>5.31</v>
      </c>
      <c r="T432" t="s">
        <v>38</v>
      </c>
      <c r="U432" t="s">
        <v>81</v>
      </c>
      <c r="V432" t="b">
        <v>0</v>
      </c>
      <c r="X432" t="s">
        <v>40</v>
      </c>
      <c r="Y432" t="s">
        <v>818</v>
      </c>
      <c r="Z432" t="s">
        <v>68</v>
      </c>
      <c r="AB432" t="s">
        <v>65</v>
      </c>
      <c r="AC432" t="s">
        <v>78</v>
      </c>
      <c r="AE432" t="s">
        <v>819</v>
      </c>
    </row>
    <row r="433" spans="1:31" x14ac:dyDescent="0.55000000000000004">
      <c r="A433" t="s">
        <v>820</v>
      </c>
      <c r="B433" t="s">
        <v>821</v>
      </c>
      <c r="C433" t="s">
        <v>174</v>
      </c>
      <c r="D433" t="s">
        <v>175</v>
      </c>
      <c r="E433" t="s">
        <v>816</v>
      </c>
      <c r="F433" t="s">
        <v>822</v>
      </c>
      <c r="G433">
        <v>12.7</v>
      </c>
      <c r="I433">
        <v>9.8000000000000007</v>
      </c>
      <c r="J433">
        <v>2.44</v>
      </c>
      <c r="K433">
        <v>1.8</v>
      </c>
      <c r="L433">
        <v>2.71</v>
      </c>
      <c r="M433">
        <v>2.42</v>
      </c>
      <c r="O433">
        <v>2.4500000000000002</v>
      </c>
      <c r="P433">
        <v>5.13</v>
      </c>
      <c r="Q433">
        <v>5.27</v>
      </c>
      <c r="R433">
        <v>1.5</v>
      </c>
      <c r="T433" t="s">
        <v>38</v>
      </c>
      <c r="U433" t="s">
        <v>81</v>
      </c>
      <c r="V433" t="b">
        <v>0</v>
      </c>
      <c r="X433" t="s">
        <v>40</v>
      </c>
      <c r="Y433" t="s">
        <v>823</v>
      </c>
      <c r="Z433" t="s">
        <v>179</v>
      </c>
      <c r="AB433" t="s">
        <v>65</v>
      </c>
      <c r="AC433" t="s">
        <v>66</v>
      </c>
    </row>
    <row r="434" spans="1:31" x14ac:dyDescent="0.55000000000000004">
      <c r="A434" t="s">
        <v>820</v>
      </c>
      <c r="B434" t="s">
        <v>821</v>
      </c>
      <c r="C434" t="s">
        <v>174</v>
      </c>
      <c r="D434" t="s">
        <v>175</v>
      </c>
      <c r="E434" t="s">
        <v>816</v>
      </c>
      <c r="F434" t="s">
        <v>822</v>
      </c>
      <c r="G434">
        <v>11</v>
      </c>
      <c r="I434">
        <v>8.5</v>
      </c>
      <c r="J434">
        <v>2.19</v>
      </c>
      <c r="K434">
        <v>1.75</v>
      </c>
      <c r="L434">
        <v>2.15</v>
      </c>
      <c r="M434">
        <v>2.12</v>
      </c>
      <c r="O434">
        <v>2.2599999999999998</v>
      </c>
      <c r="P434">
        <v>4.71</v>
      </c>
      <c r="Q434">
        <v>4.87</v>
      </c>
      <c r="R434">
        <v>1.26</v>
      </c>
      <c r="T434" t="s">
        <v>38</v>
      </c>
      <c r="U434" t="s">
        <v>81</v>
      </c>
      <c r="V434" t="b">
        <v>0</v>
      </c>
      <c r="X434" t="s">
        <v>40</v>
      </c>
      <c r="Z434" t="s">
        <v>179</v>
      </c>
      <c r="AB434" t="s">
        <v>65</v>
      </c>
      <c r="AC434" t="s">
        <v>66</v>
      </c>
    </row>
    <row r="435" spans="1:31" x14ac:dyDescent="0.55000000000000004">
      <c r="A435" t="s">
        <v>824</v>
      </c>
      <c r="B435" t="s">
        <v>825</v>
      </c>
      <c r="C435" t="s">
        <v>174</v>
      </c>
      <c r="D435" t="s">
        <v>175</v>
      </c>
      <c r="E435" t="s">
        <v>816</v>
      </c>
      <c r="F435" t="s">
        <v>822</v>
      </c>
      <c r="G435">
        <v>16.7</v>
      </c>
      <c r="I435">
        <v>12.8</v>
      </c>
      <c r="J435">
        <v>3.3</v>
      </c>
      <c r="K435">
        <v>2.4</v>
      </c>
      <c r="L435">
        <v>2.6</v>
      </c>
      <c r="M435">
        <v>4.6900000000000004</v>
      </c>
      <c r="O435">
        <v>5.25</v>
      </c>
      <c r="P435">
        <v>8.6999999999999993</v>
      </c>
      <c r="Q435">
        <v>9.5500000000000007</v>
      </c>
      <c r="R435">
        <v>1.67</v>
      </c>
      <c r="T435" t="s">
        <v>38</v>
      </c>
      <c r="U435" t="s">
        <v>81</v>
      </c>
      <c r="V435" t="b">
        <v>0</v>
      </c>
      <c r="X435" t="s">
        <v>518</v>
      </c>
      <c r="Z435" t="s">
        <v>826</v>
      </c>
      <c r="AB435" t="s">
        <v>65</v>
      </c>
      <c r="AC435" t="s">
        <v>45</v>
      </c>
      <c r="AE435" t="s">
        <v>827</v>
      </c>
    </row>
    <row r="436" spans="1:31" x14ac:dyDescent="0.55000000000000004">
      <c r="A436" t="s">
        <v>828</v>
      </c>
      <c r="B436" t="s">
        <v>829</v>
      </c>
      <c r="C436" t="s">
        <v>174</v>
      </c>
      <c r="D436" t="s">
        <v>175</v>
      </c>
      <c r="E436" t="s">
        <v>816</v>
      </c>
      <c r="F436" t="s">
        <v>822</v>
      </c>
      <c r="G436">
        <v>4.3330000000000002</v>
      </c>
      <c r="I436">
        <v>3.484</v>
      </c>
      <c r="J436">
        <v>1.028</v>
      </c>
      <c r="K436">
        <v>0.81499999999999995</v>
      </c>
      <c r="L436">
        <v>0.72099999999999997</v>
      </c>
      <c r="M436">
        <v>0.86499999999999999</v>
      </c>
      <c r="P436">
        <v>1.774</v>
      </c>
      <c r="Q436">
        <v>1.9930000000000001</v>
      </c>
      <c r="R436">
        <v>0.36599999999999999</v>
      </c>
      <c r="T436" t="s">
        <v>38</v>
      </c>
      <c r="U436" t="s">
        <v>81</v>
      </c>
      <c r="V436" t="b">
        <v>0</v>
      </c>
      <c r="W436" t="s">
        <v>100</v>
      </c>
      <c r="X436" t="s">
        <v>40</v>
      </c>
      <c r="Y436" t="s">
        <v>830</v>
      </c>
      <c r="Z436" t="s">
        <v>68</v>
      </c>
      <c r="AB436" t="s">
        <v>65</v>
      </c>
      <c r="AC436" t="s">
        <v>78</v>
      </c>
    </row>
    <row r="437" spans="1:31" x14ac:dyDescent="0.55000000000000004">
      <c r="A437" t="s">
        <v>828</v>
      </c>
      <c r="B437" t="s">
        <v>829</v>
      </c>
      <c r="C437" t="s">
        <v>174</v>
      </c>
      <c r="D437" t="s">
        <v>175</v>
      </c>
      <c r="E437" t="s">
        <v>816</v>
      </c>
      <c r="F437" t="s">
        <v>822</v>
      </c>
      <c r="G437">
        <v>15.5</v>
      </c>
      <c r="I437">
        <v>12.664999999999999</v>
      </c>
      <c r="J437">
        <v>4.01</v>
      </c>
      <c r="K437">
        <v>2.7010000000000001</v>
      </c>
      <c r="L437">
        <v>3.1160000000000001</v>
      </c>
      <c r="M437">
        <v>3.802</v>
      </c>
      <c r="P437">
        <v>6.9630000000000001</v>
      </c>
      <c r="Q437">
        <v>7.9980000000000002</v>
      </c>
      <c r="R437">
        <v>1.4430000000000001</v>
      </c>
      <c r="T437" t="s">
        <v>38</v>
      </c>
      <c r="U437" t="s">
        <v>81</v>
      </c>
      <c r="V437" t="b">
        <v>0</v>
      </c>
      <c r="X437" t="s">
        <v>40</v>
      </c>
      <c r="Y437" t="s">
        <v>831</v>
      </c>
      <c r="Z437" t="s">
        <v>68</v>
      </c>
      <c r="AB437" t="s">
        <v>65</v>
      </c>
      <c r="AC437" t="s">
        <v>78</v>
      </c>
    </row>
    <row r="438" spans="1:31" x14ac:dyDescent="0.55000000000000004">
      <c r="A438" t="s">
        <v>828</v>
      </c>
      <c r="B438" t="s">
        <v>829</v>
      </c>
      <c r="C438" t="s">
        <v>174</v>
      </c>
      <c r="D438" t="s">
        <v>175</v>
      </c>
      <c r="E438" t="s">
        <v>816</v>
      </c>
      <c r="F438" t="s">
        <v>822</v>
      </c>
      <c r="G438">
        <v>14.565</v>
      </c>
      <c r="I438">
        <v>12.436</v>
      </c>
      <c r="J438">
        <v>3.7080000000000002</v>
      </c>
      <c r="K438">
        <v>2.5529999999999999</v>
      </c>
      <c r="L438">
        <v>2.9369999999999998</v>
      </c>
      <c r="M438">
        <v>3.0510000000000002</v>
      </c>
      <c r="P438">
        <v>6.4649999999999999</v>
      </c>
      <c r="Q438">
        <v>7.28</v>
      </c>
      <c r="R438">
        <v>1.377</v>
      </c>
      <c r="T438" t="s">
        <v>38</v>
      </c>
      <c r="U438" t="s">
        <v>81</v>
      </c>
      <c r="V438" t="b">
        <v>0</v>
      </c>
      <c r="X438" t="s">
        <v>40</v>
      </c>
      <c r="Y438" t="s">
        <v>832</v>
      </c>
      <c r="Z438" t="s">
        <v>68</v>
      </c>
      <c r="AB438" t="s">
        <v>65</v>
      </c>
      <c r="AC438" t="s">
        <v>78</v>
      </c>
    </row>
    <row r="439" spans="1:31" x14ac:dyDescent="0.55000000000000004">
      <c r="A439" t="s">
        <v>828</v>
      </c>
      <c r="B439" t="s">
        <v>829</v>
      </c>
      <c r="C439" t="s">
        <v>174</v>
      </c>
      <c r="D439" t="s">
        <v>175</v>
      </c>
      <c r="E439" t="s">
        <v>816</v>
      </c>
      <c r="F439" t="s">
        <v>822</v>
      </c>
      <c r="G439">
        <v>6.7080000000000002</v>
      </c>
      <c r="I439">
        <v>5.4059999999999997</v>
      </c>
      <c r="J439">
        <v>1.5529999999999999</v>
      </c>
      <c r="K439">
        <v>1.274</v>
      </c>
      <c r="L439">
        <v>1.17</v>
      </c>
      <c r="M439">
        <v>1.329</v>
      </c>
      <c r="P439">
        <v>2.7269999999999999</v>
      </c>
      <c r="Q439">
        <v>3.1829999999999998</v>
      </c>
      <c r="R439">
        <v>0.56499999999999995</v>
      </c>
      <c r="T439" t="s">
        <v>38</v>
      </c>
      <c r="U439" t="s">
        <v>81</v>
      </c>
      <c r="V439" t="b">
        <v>0</v>
      </c>
      <c r="W439" t="s">
        <v>100</v>
      </c>
      <c r="X439" t="s">
        <v>40</v>
      </c>
      <c r="Y439" t="s">
        <v>833</v>
      </c>
      <c r="Z439" t="s">
        <v>68</v>
      </c>
      <c r="AB439" t="s">
        <v>65</v>
      </c>
      <c r="AC439" t="s">
        <v>78</v>
      </c>
    </row>
    <row r="440" spans="1:31" x14ac:dyDescent="0.55000000000000004">
      <c r="A440" t="s">
        <v>828</v>
      </c>
      <c r="B440" t="s">
        <v>829</v>
      </c>
      <c r="C440" t="s">
        <v>174</v>
      </c>
      <c r="D440" t="s">
        <v>175</v>
      </c>
      <c r="E440" t="s">
        <v>816</v>
      </c>
      <c r="F440" t="s">
        <v>822</v>
      </c>
      <c r="G440">
        <v>13.255000000000001</v>
      </c>
      <c r="I440">
        <v>10.881</v>
      </c>
      <c r="J440">
        <v>3.367</v>
      </c>
      <c r="K440">
        <v>2.3540000000000001</v>
      </c>
      <c r="L440">
        <v>2.3610000000000002</v>
      </c>
      <c r="M440">
        <v>3.0950000000000002</v>
      </c>
      <c r="O440">
        <v>3.5579999999999998</v>
      </c>
      <c r="P440">
        <v>6.0369999999999999</v>
      </c>
      <c r="Q440">
        <v>6.8630000000000004</v>
      </c>
      <c r="R440">
        <v>1.212</v>
      </c>
      <c r="T440" t="s">
        <v>38</v>
      </c>
      <c r="U440" t="s">
        <v>81</v>
      </c>
      <c r="V440" t="b">
        <v>0</v>
      </c>
      <c r="X440" t="s">
        <v>40</v>
      </c>
      <c r="Y440" t="s">
        <v>834</v>
      </c>
      <c r="Z440" t="s">
        <v>68</v>
      </c>
      <c r="AB440" t="s">
        <v>65</v>
      </c>
      <c r="AC440" t="s">
        <v>78</v>
      </c>
    </row>
    <row r="441" spans="1:31" x14ac:dyDescent="0.55000000000000004">
      <c r="A441" t="s">
        <v>828</v>
      </c>
      <c r="B441" t="s">
        <v>829</v>
      </c>
      <c r="C441" t="s">
        <v>174</v>
      </c>
      <c r="D441" t="s">
        <v>175</v>
      </c>
      <c r="E441" t="s">
        <v>816</v>
      </c>
      <c r="F441" t="s">
        <v>822</v>
      </c>
      <c r="G441">
        <v>15.36</v>
      </c>
      <c r="I441">
        <v>12.385</v>
      </c>
      <c r="J441">
        <v>3.734</v>
      </c>
      <c r="K441">
        <v>2.4830000000000001</v>
      </c>
      <c r="L441">
        <v>3.0379999999999998</v>
      </c>
      <c r="M441">
        <v>3.1629999999999998</v>
      </c>
      <c r="O441">
        <v>3.38</v>
      </c>
      <c r="P441">
        <v>6.7039999999999997</v>
      </c>
      <c r="Q441">
        <v>7.38</v>
      </c>
      <c r="R441">
        <v>1.538</v>
      </c>
      <c r="T441" t="s">
        <v>38</v>
      </c>
      <c r="U441" t="s">
        <v>81</v>
      </c>
      <c r="V441" t="b">
        <v>0</v>
      </c>
      <c r="X441" t="s">
        <v>40</v>
      </c>
      <c r="Y441" t="s">
        <v>835</v>
      </c>
      <c r="Z441" t="s">
        <v>68</v>
      </c>
      <c r="AB441" t="s">
        <v>65</v>
      </c>
      <c r="AC441" t="s">
        <v>78</v>
      </c>
    </row>
    <row r="442" spans="1:31" x14ac:dyDescent="0.55000000000000004">
      <c r="A442" t="s">
        <v>828</v>
      </c>
      <c r="B442" t="s">
        <v>829</v>
      </c>
      <c r="C442" t="s">
        <v>174</v>
      </c>
      <c r="D442" t="s">
        <v>175</v>
      </c>
      <c r="E442" t="s">
        <v>816</v>
      </c>
      <c r="F442" t="s">
        <v>822</v>
      </c>
      <c r="G442">
        <v>15.7</v>
      </c>
      <c r="I442">
        <v>12.845000000000001</v>
      </c>
      <c r="J442">
        <v>3.7949999999999999</v>
      </c>
      <c r="K442">
        <v>2.7050000000000001</v>
      </c>
      <c r="L442">
        <v>2.7639999999999998</v>
      </c>
      <c r="M442">
        <v>3.24</v>
      </c>
      <c r="O442">
        <v>3.79</v>
      </c>
      <c r="P442">
        <v>6.5279999999999996</v>
      </c>
      <c r="Q442">
        <v>7.4939999999999998</v>
      </c>
      <c r="R442">
        <v>1.546</v>
      </c>
      <c r="T442" t="s">
        <v>38</v>
      </c>
      <c r="U442" t="s">
        <v>81</v>
      </c>
      <c r="V442" t="b">
        <v>0</v>
      </c>
      <c r="X442" t="s">
        <v>40</v>
      </c>
      <c r="Y442" t="s">
        <v>836</v>
      </c>
      <c r="Z442" t="s">
        <v>68</v>
      </c>
      <c r="AB442" t="s">
        <v>65</v>
      </c>
      <c r="AC442" t="s">
        <v>78</v>
      </c>
    </row>
    <row r="443" spans="1:31" x14ac:dyDescent="0.55000000000000004">
      <c r="A443" t="s">
        <v>828</v>
      </c>
      <c r="B443" t="s">
        <v>829</v>
      </c>
      <c r="C443" t="s">
        <v>174</v>
      </c>
      <c r="D443" t="s">
        <v>175</v>
      </c>
      <c r="E443" t="s">
        <v>816</v>
      </c>
      <c r="F443" t="s">
        <v>822</v>
      </c>
      <c r="G443">
        <v>9.15</v>
      </c>
      <c r="I443">
        <v>7.4089999999999998</v>
      </c>
      <c r="J443">
        <v>2.266</v>
      </c>
      <c r="K443">
        <v>1.593</v>
      </c>
      <c r="L443">
        <v>1.476</v>
      </c>
      <c r="M443">
        <v>2.016</v>
      </c>
      <c r="O443">
        <v>1.9950000000000001</v>
      </c>
      <c r="P443">
        <v>3.82</v>
      </c>
      <c r="Q443">
        <v>4.3630000000000004</v>
      </c>
      <c r="R443">
        <v>0.751</v>
      </c>
      <c r="T443" t="s">
        <v>38</v>
      </c>
      <c r="U443" t="s">
        <v>81</v>
      </c>
      <c r="V443" t="b">
        <v>0</v>
      </c>
      <c r="W443" t="s">
        <v>100</v>
      </c>
      <c r="X443" t="s">
        <v>40</v>
      </c>
      <c r="Y443" t="s">
        <v>837</v>
      </c>
      <c r="Z443" t="s">
        <v>68</v>
      </c>
      <c r="AB443" t="s">
        <v>65</v>
      </c>
      <c r="AC443" t="s">
        <v>78</v>
      </c>
    </row>
    <row r="444" spans="1:31" x14ac:dyDescent="0.55000000000000004">
      <c r="A444" t="s">
        <v>828</v>
      </c>
      <c r="B444" t="s">
        <v>829</v>
      </c>
      <c r="C444" t="s">
        <v>174</v>
      </c>
      <c r="D444" t="s">
        <v>175</v>
      </c>
      <c r="E444" t="s">
        <v>816</v>
      </c>
      <c r="F444" t="s">
        <v>822</v>
      </c>
      <c r="G444">
        <v>5.8520000000000003</v>
      </c>
      <c r="I444">
        <v>4.7850000000000001</v>
      </c>
      <c r="J444">
        <v>1.464</v>
      </c>
      <c r="K444">
        <v>1.0580000000000001</v>
      </c>
      <c r="L444">
        <v>0.99399999999999999</v>
      </c>
      <c r="M444">
        <v>1.282</v>
      </c>
      <c r="P444">
        <v>2.4660000000000002</v>
      </c>
      <c r="Q444">
        <v>2.722</v>
      </c>
      <c r="R444">
        <v>0.50800000000000001</v>
      </c>
      <c r="T444" t="s">
        <v>38</v>
      </c>
      <c r="U444" t="s">
        <v>81</v>
      </c>
      <c r="V444" t="b">
        <v>0</v>
      </c>
      <c r="W444" t="s">
        <v>100</v>
      </c>
      <c r="X444" t="s">
        <v>40</v>
      </c>
      <c r="Y444" t="s">
        <v>838</v>
      </c>
      <c r="Z444" t="s">
        <v>68</v>
      </c>
      <c r="AB444" t="s">
        <v>65</v>
      </c>
      <c r="AC444" t="s">
        <v>78</v>
      </c>
    </row>
    <row r="445" spans="1:31" x14ac:dyDescent="0.55000000000000004">
      <c r="A445" t="s">
        <v>828</v>
      </c>
      <c r="B445" t="s">
        <v>829</v>
      </c>
      <c r="C445" t="s">
        <v>174</v>
      </c>
      <c r="D445" t="s">
        <v>175</v>
      </c>
      <c r="E445" t="s">
        <v>816</v>
      </c>
      <c r="F445" t="s">
        <v>822</v>
      </c>
      <c r="G445">
        <v>5.5730000000000004</v>
      </c>
      <c r="I445">
        <v>4.4800000000000004</v>
      </c>
      <c r="J445">
        <v>1.3640000000000001</v>
      </c>
      <c r="K445">
        <v>0.997</v>
      </c>
      <c r="L445">
        <v>0.79200000000000004</v>
      </c>
      <c r="M445">
        <v>1.1890000000000001</v>
      </c>
      <c r="P445">
        <v>2.2839999999999998</v>
      </c>
      <c r="Q445">
        <v>2.6640000000000001</v>
      </c>
      <c r="R445">
        <v>0.377</v>
      </c>
      <c r="T445" t="s">
        <v>38</v>
      </c>
      <c r="U445" t="s">
        <v>81</v>
      </c>
      <c r="V445" t="b">
        <v>0</v>
      </c>
      <c r="W445" t="s">
        <v>100</v>
      </c>
      <c r="X445" t="s">
        <v>40</v>
      </c>
      <c r="Y445" t="s">
        <v>839</v>
      </c>
      <c r="Z445" t="s">
        <v>68</v>
      </c>
      <c r="AB445" t="s">
        <v>65</v>
      </c>
      <c r="AC445" t="s">
        <v>78</v>
      </c>
    </row>
    <row r="446" spans="1:31" x14ac:dyDescent="0.55000000000000004">
      <c r="A446" t="s">
        <v>828</v>
      </c>
      <c r="B446" t="s">
        <v>829</v>
      </c>
      <c r="C446" t="s">
        <v>174</v>
      </c>
      <c r="D446" t="s">
        <v>175</v>
      </c>
      <c r="E446" t="s">
        <v>816</v>
      </c>
      <c r="F446" t="s">
        <v>822</v>
      </c>
      <c r="G446">
        <v>13.843999999999999</v>
      </c>
      <c r="I446">
        <v>11.353999999999999</v>
      </c>
      <c r="J446">
        <v>3.5139999999999998</v>
      </c>
      <c r="K446">
        <v>2.4140000000000001</v>
      </c>
      <c r="L446">
        <v>2.4780000000000002</v>
      </c>
      <c r="M446">
        <v>3.0539999999999998</v>
      </c>
      <c r="P446">
        <v>5.9340000000000002</v>
      </c>
      <c r="Q446">
        <v>6.8550000000000004</v>
      </c>
      <c r="R446">
        <v>1.35</v>
      </c>
      <c r="T446" t="s">
        <v>38</v>
      </c>
      <c r="U446" t="s">
        <v>81</v>
      </c>
      <c r="V446" t="b">
        <v>0</v>
      </c>
      <c r="X446" t="s">
        <v>40</v>
      </c>
      <c r="Y446" t="s">
        <v>840</v>
      </c>
      <c r="Z446" t="s">
        <v>68</v>
      </c>
      <c r="AB446" t="s">
        <v>65</v>
      </c>
      <c r="AC446" t="s">
        <v>78</v>
      </c>
    </row>
    <row r="447" spans="1:31" x14ac:dyDescent="0.55000000000000004">
      <c r="A447" t="s">
        <v>828</v>
      </c>
      <c r="B447" t="s">
        <v>829</v>
      </c>
      <c r="C447" t="s">
        <v>174</v>
      </c>
      <c r="D447" t="s">
        <v>175</v>
      </c>
      <c r="E447" t="s">
        <v>816</v>
      </c>
      <c r="F447" t="s">
        <v>822</v>
      </c>
      <c r="G447">
        <v>7.4320000000000004</v>
      </c>
      <c r="I447">
        <v>6.0640000000000001</v>
      </c>
      <c r="J447">
        <v>1.833</v>
      </c>
      <c r="K447">
        <v>1.3069999999999999</v>
      </c>
      <c r="L447">
        <v>1.1339999999999999</v>
      </c>
      <c r="M447">
        <v>1.369</v>
      </c>
      <c r="P447">
        <v>2.891</v>
      </c>
      <c r="Q447">
        <v>3.472</v>
      </c>
      <c r="R447">
        <v>0.59699999999999998</v>
      </c>
      <c r="T447" t="s">
        <v>38</v>
      </c>
      <c r="U447" t="s">
        <v>81</v>
      </c>
      <c r="V447" t="b">
        <v>0</v>
      </c>
      <c r="W447" t="s">
        <v>100</v>
      </c>
      <c r="X447" t="s">
        <v>40</v>
      </c>
      <c r="Y447" t="s">
        <v>841</v>
      </c>
      <c r="Z447" t="s">
        <v>68</v>
      </c>
      <c r="AB447" t="s">
        <v>65</v>
      </c>
      <c r="AC447" t="s">
        <v>78</v>
      </c>
    </row>
    <row r="448" spans="1:31" x14ac:dyDescent="0.55000000000000004">
      <c r="A448" t="s">
        <v>828</v>
      </c>
      <c r="B448" t="s">
        <v>829</v>
      </c>
      <c r="C448" t="s">
        <v>174</v>
      </c>
      <c r="D448" t="s">
        <v>175</v>
      </c>
      <c r="E448" t="s">
        <v>816</v>
      </c>
      <c r="F448" t="s">
        <v>822</v>
      </c>
      <c r="G448">
        <v>14.186999999999999</v>
      </c>
      <c r="I448">
        <v>11.561999999999999</v>
      </c>
      <c r="J448">
        <v>3.419</v>
      </c>
      <c r="K448">
        <v>2.3719999999999999</v>
      </c>
      <c r="L448">
        <v>2.431</v>
      </c>
      <c r="M448">
        <v>3.496</v>
      </c>
      <c r="P448">
        <v>6.407</v>
      </c>
      <c r="Q448">
        <v>7.07</v>
      </c>
      <c r="R448">
        <v>1.3080000000000001</v>
      </c>
      <c r="T448" t="s">
        <v>38</v>
      </c>
      <c r="U448" t="s">
        <v>81</v>
      </c>
      <c r="V448" t="b">
        <v>0</v>
      </c>
      <c r="X448" t="s">
        <v>40</v>
      </c>
      <c r="Y448" t="s">
        <v>842</v>
      </c>
      <c r="Z448" t="s">
        <v>68</v>
      </c>
      <c r="AB448" t="s">
        <v>65</v>
      </c>
      <c r="AC448" t="s">
        <v>78</v>
      </c>
    </row>
    <row r="449" spans="1:31" x14ac:dyDescent="0.55000000000000004">
      <c r="A449" t="s">
        <v>828</v>
      </c>
      <c r="B449" t="s">
        <v>829</v>
      </c>
      <c r="C449" t="s">
        <v>174</v>
      </c>
      <c r="D449" t="s">
        <v>175</v>
      </c>
      <c r="E449" t="s">
        <v>816</v>
      </c>
      <c r="F449" t="s">
        <v>822</v>
      </c>
      <c r="G449">
        <v>11.256</v>
      </c>
      <c r="I449">
        <v>9.1300000000000008</v>
      </c>
      <c r="J449">
        <v>2.7069999999999999</v>
      </c>
      <c r="K449">
        <v>1.794</v>
      </c>
      <c r="L449">
        <v>2.0489999999999999</v>
      </c>
      <c r="M449">
        <v>2.5089999999999999</v>
      </c>
      <c r="P449">
        <v>4.9649999999999999</v>
      </c>
      <c r="Q449">
        <v>5.5380000000000003</v>
      </c>
      <c r="R449">
        <v>0.95399999999999996</v>
      </c>
      <c r="T449" t="s">
        <v>38</v>
      </c>
      <c r="U449" t="s">
        <v>81</v>
      </c>
      <c r="V449" t="b">
        <v>0</v>
      </c>
      <c r="W449" t="s">
        <v>100</v>
      </c>
      <c r="X449" t="s">
        <v>40</v>
      </c>
      <c r="Y449" t="s">
        <v>843</v>
      </c>
      <c r="Z449" t="s">
        <v>68</v>
      </c>
      <c r="AB449" t="s">
        <v>65</v>
      </c>
      <c r="AC449" t="s">
        <v>78</v>
      </c>
    </row>
    <row r="450" spans="1:31" x14ac:dyDescent="0.55000000000000004">
      <c r="A450" t="s">
        <v>828</v>
      </c>
      <c r="B450" t="s">
        <v>829</v>
      </c>
      <c r="C450" t="s">
        <v>174</v>
      </c>
      <c r="D450" t="s">
        <v>175</v>
      </c>
      <c r="E450" t="s">
        <v>816</v>
      </c>
      <c r="F450" t="s">
        <v>822</v>
      </c>
      <c r="G450">
        <v>6.5410000000000004</v>
      </c>
      <c r="I450">
        <v>5.3529999999999998</v>
      </c>
      <c r="J450">
        <v>1.67</v>
      </c>
      <c r="K450">
        <v>1.1379999999999999</v>
      </c>
      <c r="L450">
        <v>1.0549999999999999</v>
      </c>
      <c r="M450">
        <v>1.3839999999999999</v>
      </c>
      <c r="P450">
        <v>2.64</v>
      </c>
      <c r="Q450">
        <v>3.09</v>
      </c>
      <c r="R450">
        <v>0.51900000000000002</v>
      </c>
      <c r="T450" t="s">
        <v>38</v>
      </c>
      <c r="U450" t="s">
        <v>81</v>
      </c>
      <c r="V450" t="b">
        <v>0</v>
      </c>
      <c r="W450" t="s">
        <v>100</v>
      </c>
      <c r="X450" t="s">
        <v>40</v>
      </c>
      <c r="Y450" t="s">
        <v>844</v>
      </c>
      <c r="Z450" t="s">
        <v>68</v>
      </c>
      <c r="AB450" t="s">
        <v>65</v>
      </c>
      <c r="AC450" t="s">
        <v>78</v>
      </c>
    </row>
    <row r="451" spans="1:31" x14ac:dyDescent="0.55000000000000004">
      <c r="A451" t="s">
        <v>845</v>
      </c>
      <c r="B451" t="s">
        <v>846</v>
      </c>
      <c r="C451" t="s">
        <v>174</v>
      </c>
      <c r="D451" t="s">
        <v>175</v>
      </c>
      <c r="E451" t="s">
        <v>816</v>
      </c>
      <c r="F451" t="s">
        <v>822</v>
      </c>
      <c r="G451">
        <v>2.8650000000000002</v>
      </c>
      <c r="I451">
        <v>2.3170000000000002</v>
      </c>
      <c r="J451">
        <v>0.67100000000000004</v>
      </c>
      <c r="K451">
        <v>0.53300000000000003</v>
      </c>
      <c r="L451">
        <v>0.42799999999999999</v>
      </c>
      <c r="O451">
        <v>0.61199999999999999</v>
      </c>
      <c r="Q451">
        <v>1.3220000000000001</v>
      </c>
      <c r="R451">
        <v>0.34100000000000003</v>
      </c>
      <c r="T451" t="s">
        <v>38</v>
      </c>
      <c r="U451" t="s">
        <v>81</v>
      </c>
      <c r="V451" t="b">
        <v>0</v>
      </c>
      <c r="X451" t="s">
        <v>40</v>
      </c>
      <c r="Y451" t="s">
        <v>847</v>
      </c>
      <c r="Z451" t="s">
        <v>848</v>
      </c>
      <c r="AB451" t="s">
        <v>65</v>
      </c>
      <c r="AC451" t="s">
        <v>66</v>
      </c>
    </row>
    <row r="452" spans="1:31" x14ac:dyDescent="0.55000000000000004">
      <c r="A452" t="s">
        <v>845</v>
      </c>
      <c r="B452" t="s">
        <v>846</v>
      </c>
      <c r="C452" t="s">
        <v>174</v>
      </c>
      <c r="D452" t="s">
        <v>175</v>
      </c>
      <c r="E452" t="s">
        <v>816</v>
      </c>
      <c r="F452" t="s">
        <v>822</v>
      </c>
      <c r="G452">
        <v>2.851</v>
      </c>
      <c r="I452">
        <v>2.2690000000000001</v>
      </c>
      <c r="J452">
        <v>0.66100000000000003</v>
      </c>
      <c r="K452">
        <v>0.53500000000000003</v>
      </c>
      <c r="L452">
        <v>0.438</v>
      </c>
      <c r="O452">
        <v>0.63700000000000001</v>
      </c>
      <c r="Q452">
        <v>1.419</v>
      </c>
      <c r="R452">
        <v>0.29799999999999999</v>
      </c>
      <c r="T452" t="s">
        <v>38</v>
      </c>
      <c r="U452" t="s">
        <v>81</v>
      </c>
      <c r="V452" t="b">
        <v>0</v>
      </c>
      <c r="X452" t="s">
        <v>40</v>
      </c>
      <c r="Y452" t="s">
        <v>849</v>
      </c>
      <c r="Z452" t="s">
        <v>848</v>
      </c>
      <c r="AB452" t="s">
        <v>65</v>
      </c>
      <c r="AC452" t="s">
        <v>66</v>
      </c>
    </row>
    <row r="453" spans="1:31" x14ac:dyDescent="0.55000000000000004">
      <c r="A453" t="s">
        <v>850</v>
      </c>
      <c r="B453" t="s">
        <v>851</v>
      </c>
      <c r="C453" t="s">
        <v>174</v>
      </c>
      <c r="D453" t="s">
        <v>175</v>
      </c>
      <c r="E453" t="s">
        <v>816</v>
      </c>
      <c r="F453" t="s">
        <v>822</v>
      </c>
      <c r="G453">
        <v>7.6</v>
      </c>
      <c r="I453">
        <v>6</v>
      </c>
      <c r="J453">
        <v>1.742</v>
      </c>
      <c r="K453">
        <v>1.3109999999999999</v>
      </c>
      <c r="L453">
        <v>1.0029999999999999</v>
      </c>
      <c r="M453">
        <v>1.7350000000000001</v>
      </c>
      <c r="O453">
        <v>1.7070000000000001</v>
      </c>
      <c r="Q453">
        <v>3.3380000000000001</v>
      </c>
      <c r="R453">
        <v>0.56699999999999995</v>
      </c>
      <c r="T453" t="s">
        <v>38</v>
      </c>
      <c r="U453" t="s">
        <v>81</v>
      </c>
      <c r="V453" t="b">
        <v>0</v>
      </c>
      <c r="X453" t="s">
        <v>40</v>
      </c>
      <c r="Z453" t="s">
        <v>179</v>
      </c>
      <c r="AB453" t="s">
        <v>65</v>
      </c>
      <c r="AC453" t="s">
        <v>66</v>
      </c>
    </row>
    <row r="454" spans="1:31" x14ac:dyDescent="0.55000000000000004">
      <c r="A454" t="s">
        <v>850</v>
      </c>
      <c r="B454" t="s">
        <v>851</v>
      </c>
      <c r="C454" t="s">
        <v>174</v>
      </c>
      <c r="D454" t="s">
        <v>175</v>
      </c>
      <c r="E454" t="s">
        <v>816</v>
      </c>
      <c r="F454" t="s">
        <v>822</v>
      </c>
      <c r="G454">
        <v>5.5</v>
      </c>
      <c r="I454">
        <v>4.4000000000000004</v>
      </c>
      <c r="J454">
        <v>1.417</v>
      </c>
      <c r="K454">
        <v>1.02</v>
      </c>
      <c r="L454">
        <v>0.80400000000000005</v>
      </c>
      <c r="M454">
        <v>1.4119999999999999</v>
      </c>
      <c r="O454">
        <v>1.3140000000000001</v>
      </c>
      <c r="P454">
        <v>2.2669999999999999</v>
      </c>
      <c r="Q454">
        <v>2.5390000000000001</v>
      </c>
      <c r="R454">
        <v>0.42599999999999999</v>
      </c>
      <c r="T454" t="s">
        <v>38</v>
      </c>
      <c r="U454" t="s">
        <v>81</v>
      </c>
      <c r="V454" t="b">
        <v>0</v>
      </c>
      <c r="X454" t="s">
        <v>40</v>
      </c>
      <c r="Z454" t="s">
        <v>179</v>
      </c>
      <c r="AB454" t="s">
        <v>65</v>
      </c>
      <c r="AC454" t="s">
        <v>66</v>
      </c>
    </row>
    <row r="455" spans="1:31" x14ac:dyDescent="0.55000000000000004">
      <c r="A455" t="s">
        <v>852</v>
      </c>
      <c r="B455" t="s">
        <v>853</v>
      </c>
      <c r="C455" t="s">
        <v>174</v>
      </c>
      <c r="D455" t="s">
        <v>175</v>
      </c>
      <c r="E455" t="s">
        <v>854</v>
      </c>
      <c r="F455" t="s">
        <v>855</v>
      </c>
      <c r="G455">
        <v>18.3</v>
      </c>
      <c r="H455">
        <v>16.711693989071001</v>
      </c>
      <c r="I455">
        <v>15.2</v>
      </c>
      <c r="J455">
        <v>5.1580327868852498</v>
      </c>
      <c r="K455">
        <v>3.9951912568306001</v>
      </c>
      <c r="L455">
        <v>4.9836065573770503</v>
      </c>
      <c r="M455">
        <v>4.8590163934426203</v>
      </c>
      <c r="O455">
        <v>5.5318032786885203</v>
      </c>
      <c r="P455">
        <v>10.7645901639344</v>
      </c>
      <c r="Q455">
        <v>11.478907103825099</v>
      </c>
      <c r="R455">
        <v>1.32065573770492</v>
      </c>
      <c r="T455" t="s">
        <v>38</v>
      </c>
      <c r="U455" t="s">
        <v>62</v>
      </c>
      <c r="V455" t="b">
        <v>0</v>
      </c>
      <c r="X455" t="s">
        <v>40</v>
      </c>
      <c r="Y455" t="s">
        <v>856</v>
      </c>
      <c r="Z455" t="s">
        <v>384</v>
      </c>
      <c r="AB455" t="s">
        <v>65</v>
      </c>
      <c r="AC455" t="s">
        <v>66</v>
      </c>
      <c r="AE455" t="s">
        <v>857</v>
      </c>
    </row>
    <row r="456" spans="1:31" x14ac:dyDescent="0.55000000000000004">
      <c r="A456" t="s">
        <v>852</v>
      </c>
      <c r="B456" t="s">
        <v>853</v>
      </c>
      <c r="C456" t="s">
        <v>174</v>
      </c>
      <c r="D456" t="s">
        <v>175</v>
      </c>
      <c r="E456" t="s">
        <v>854</v>
      </c>
      <c r="F456" t="s">
        <v>855</v>
      </c>
      <c r="G456">
        <v>18.8</v>
      </c>
      <c r="H456">
        <v>16.84</v>
      </c>
      <c r="I456">
        <v>15.2</v>
      </c>
      <c r="J456">
        <v>4.8099999999999996</v>
      </c>
      <c r="K456">
        <v>3.78</v>
      </c>
      <c r="L456">
        <v>4.9400000000000004</v>
      </c>
      <c r="M456">
        <v>4.88</v>
      </c>
      <c r="O456">
        <v>5.68</v>
      </c>
      <c r="Q456">
        <v>11.75</v>
      </c>
      <c r="R456">
        <v>1.3</v>
      </c>
      <c r="T456" t="s">
        <v>38</v>
      </c>
      <c r="U456" t="s">
        <v>62</v>
      </c>
      <c r="V456" t="b">
        <v>0</v>
      </c>
      <c r="X456" t="s">
        <v>40</v>
      </c>
      <c r="Z456" t="s">
        <v>384</v>
      </c>
      <c r="AB456" t="s">
        <v>65</v>
      </c>
      <c r="AC456" t="s">
        <v>66</v>
      </c>
      <c r="AE456" t="s">
        <v>857</v>
      </c>
    </row>
    <row r="457" spans="1:31" x14ac:dyDescent="0.55000000000000004">
      <c r="A457" t="s">
        <v>852</v>
      </c>
      <c r="B457" t="s">
        <v>853</v>
      </c>
      <c r="C457" t="s">
        <v>174</v>
      </c>
      <c r="D457" t="s">
        <v>175</v>
      </c>
      <c r="E457" t="s">
        <v>854</v>
      </c>
      <c r="F457" t="s">
        <v>855</v>
      </c>
      <c r="G457">
        <v>19.2</v>
      </c>
      <c r="H457">
        <v>17.25</v>
      </c>
      <c r="I457">
        <v>15.8</v>
      </c>
      <c r="J457">
        <v>4.9000000000000004</v>
      </c>
      <c r="K457">
        <v>3.88</v>
      </c>
      <c r="L457">
        <v>5.03</v>
      </c>
      <c r="M457">
        <v>5.05</v>
      </c>
      <c r="O457">
        <v>5.83</v>
      </c>
      <c r="Q457">
        <v>12.15</v>
      </c>
      <c r="R457">
        <v>1.35</v>
      </c>
      <c r="T457" t="s">
        <v>38</v>
      </c>
      <c r="U457" t="s">
        <v>62</v>
      </c>
      <c r="V457" t="b">
        <v>0</v>
      </c>
      <c r="X457" t="s">
        <v>40</v>
      </c>
      <c r="Z457" t="s">
        <v>384</v>
      </c>
      <c r="AB457" t="s">
        <v>65</v>
      </c>
      <c r="AC457" t="s">
        <v>66</v>
      </c>
      <c r="AE457" t="s">
        <v>857</v>
      </c>
    </row>
    <row r="458" spans="1:31" x14ac:dyDescent="0.55000000000000004">
      <c r="A458" t="s">
        <v>852</v>
      </c>
      <c r="B458" t="s">
        <v>853</v>
      </c>
      <c r="C458" t="s">
        <v>174</v>
      </c>
      <c r="D458" t="s">
        <v>175</v>
      </c>
      <c r="E458" t="s">
        <v>854</v>
      </c>
      <c r="F458" t="s">
        <v>855</v>
      </c>
      <c r="G458">
        <v>24.4</v>
      </c>
      <c r="H458">
        <v>19.649999999999999</v>
      </c>
      <c r="I458">
        <v>17.899999999999999</v>
      </c>
      <c r="J458">
        <v>6.3</v>
      </c>
      <c r="K458">
        <v>5.0199999999999996</v>
      </c>
      <c r="L458">
        <v>6.25</v>
      </c>
      <c r="M458">
        <v>6.37</v>
      </c>
      <c r="O458">
        <v>6.87</v>
      </c>
      <c r="Q458">
        <v>13.72</v>
      </c>
      <c r="R458">
        <v>1.58</v>
      </c>
      <c r="T458" t="s">
        <v>38</v>
      </c>
      <c r="U458" t="s">
        <v>62</v>
      </c>
      <c r="V458" t="b">
        <v>0</v>
      </c>
      <c r="X458" t="s">
        <v>40</v>
      </c>
      <c r="Z458" t="s">
        <v>384</v>
      </c>
      <c r="AB458" t="s">
        <v>65</v>
      </c>
      <c r="AC458" t="s">
        <v>66</v>
      </c>
      <c r="AE458" t="s">
        <v>857</v>
      </c>
    </row>
    <row r="459" spans="1:31" x14ac:dyDescent="0.55000000000000004">
      <c r="A459" t="s">
        <v>852</v>
      </c>
      <c r="B459" t="s">
        <v>858</v>
      </c>
      <c r="C459" t="s">
        <v>174</v>
      </c>
      <c r="D459" t="s">
        <v>175</v>
      </c>
      <c r="E459" t="s">
        <v>854</v>
      </c>
      <c r="F459" t="s">
        <v>855</v>
      </c>
      <c r="G459">
        <v>18.5</v>
      </c>
      <c r="H459">
        <v>16.64</v>
      </c>
      <c r="I459">
        <v>14.9</v>
      </c>
      <c r="J459">
        <v>4.38</v>
      </c>
      <c r="K459">
        <v>3.28</v>
      </c>
      <c r="L459">
        <v>4.7300000000000004</v>
      </c>
      <c r="M459">
        <v>4.67</v>
      </c>
      <c r="O459">
        <v>5.3</v>
      </c>
      <c r="P459">
        <v>10.18</v>
      </c>
      <c r="Q459">
        <v>10.85</v>
      </c>
      <c r="R459">
        <v>1.25</v>
      </c>
      <c r="T459" t="s">
        <v>38</v>
      </c>
      <c r="U459" t="s">
        <v>62</v>
      </c>
      <c r="V459" t="b">
        <v>0</v>
      </c>
      <c r="X459" t="s">
        <v>40</v>
      </c>
      <c r="Y459" t="s">
        <v>859</v>
      </c>
      <c r="Z459" t="s">
        <v>179</v>
      </c>
      <c r="AB459" t="s">
        <v>65</v>
      </c>
      <c r="AC459" t="s">
        <v>66</v>
      </c>
    </row>
    <row r="460" spans="1:31" x14ac:dyDescent="0.55000000000000004">
      <c r="A460" t="s">
        <v>852</v>
      </c>
      <c r="B460" t="s">
        <v>858</v>
      </c>
      <c r="C460" t="s">
        <v>174</v>
      </c>
      <c r="D460" t="s">
        <v>175</v>
      </c>
      <c r="E460" t="s">
        <v>854</v>
      </c>
      <c r="F460" t="s">
        <v>855</v>
      </c>
      <c r="G460">
        <v>19.3</v>
      </c>
      <c r="H460">
        <v>17.66</v>
      </c>
      <c r="I460">
        <v>16</v>
      </c>
      <c r="J460">
        <v>5.2702999999999998</v>
      </c>
      <c r="K460">
        <v>3.92</v>
      </c>
      <c r="L460">
        <v>4.92</v>
      </c>
      <c r="M460">
        <v>5.34</v>
      </c>
      <c r="O460">
        <v>6.07</v>
      </c>
      <c r="P460">
        <v>11.07</v>
      </c>
      <c r="Q460">
        <v>11.85</v>
      </c>
      <c r="R460">
        <v>1.17</v>
      </c>
      <c r="T460" t="s">
        <v>38</v>
      </c>
      <c r="U460" t="s">
        <v>62</v>
      </c>
      <c r="V460" t="b">
        <v>0</v>
      </c>
      <c r="X460" t="s">
        <v>40</v>
      </c>
      <c r="Z460" t="s">
        <v>384</v>
      </c>
      <c r="AB460" t="s">
        <v>65</v>
      </c>
      <c r="AC460" t="s">
        <v>66</v>
      </c>
    </row>
    <row r="461" spans="1:31" x14ac:dyDescent="0.55000000000000004">
      <c r="A461" t="s">
        <v>860</v>
      </c>
      <c r="B461" t="s">
        <v>861</v>
      </c>
      <c r="C461" t="s">
        <v>174</v>
      </c>
      <c r="D461" t="s">
        <v>175</v>
      </c>
      <c r="E461" t="s">
        <v>854</v>
      </c>
      <c r="F461" t="s">
        <v>855</v>
      </c>
      <c r="G461">
        <v>6</v>
      </c>
      <c r="H461">
        <v>5.87</v>
      </c>
      <c r="I461">
        <v>5</v>
      </c>
      <c r="J461">
        <v>1.79</v>
      </c>
      <c r="K461">
        <v>1.53</v>
      </c>
      <c r="L461">
        <v>2.0099999999999998</v>
      </c>
      <c r="M461">
        <v>1.92</v>
      </c>
      <c r="O461">
        <v>1.92</v>
      </c>
      <c r="Q461">
        <v>3.53</v>
      </c>
      <c r="R461">
        <v>0.42</v>
      </c>
      <c r="T461" t="s">
        <v>178</v>
      </c>
      <c r="U461" t="s">
        <v>62</v>
      </c>
      <c r="V461" t="b">
        <v>0</v>
      </c>
      <c r="W461" t="s">
        <v>100</v>
      </c>
      <c r="X461" t="s">
        <v>40</v>
      </c>
      <c r="Z461" t="s">
        <v>384</v>
      </c>
      <c r="AB461" t="s">
        <v>65</v>
      </c>
      <c r="AC461" t="s">
        <v>66</v>
      </c>
    </row>
    <row r="462" spans="1:31" x14ac:dyDescent="0.55000000000000004">
      <c r="A462" t="s">
        <v>860</v>
      </c>
      <c r="B462" t="s">
        <v>861</v>
      </c>
      <c r="C462" t="s">
        <v>174</v>
      </c>
      <c r="D462" t="s">
        <v>175</v>
      </c>
      <c r="E462" t="s">
        <v>854</v>
      </c>
      <c r="F462" t="s">
        <v>855</v>
      </c>
      <c r="G462">
        <v>9.4</v>
      </c>
      <c r="H462">
        <v>8.8800000000000008</v>
      </c>
      <c r="I462">
        <v>7.8</v>
      </c>
      <c r="J462">
        <v>2.8681000000000001</v>
      </c>
      <c r="K462">
        <v>2.2599999999999998</v>
      </c>
      <c r="L462">
        <v>3.22</v>
      </c>
      <c r="M462">
        <v>2.74</v>
      </c>
      <c r="O462">
        <v>2.83</v>
      </c>
      <c r="P462">
        <v>5.44</v>
      </c>
      <c r="Q462">
        <v>5.62</v>
      </c>
      <c r="R462">
        <v>0.75</v>
      </c>
      <c r="T462" t="s">
        <v>178</v>
      </c>
      <c r="U462" t="s">
        <v>62</v>
      </c>
      <c r="V462" t="b">
        <v>0</v>
      </c>
      <c r="W462" t="s">
        <v>100</v>
      </c>
      <c r="X462" t="s">
        <v>40</v>
      </c>
      <c r="Z462" t="s">
        <v>384</v>
      </c>
      <c r="AB462" t="s">
        <v>65</v>
      </c>
      <c r="AC462" t="s">
        <v>66</v>
      </c>
    </row>
    <row r="463" spans="1:31" x14ac:dyDescent="0.55000000000000004">
      <c r="A463" t="s">
        <v>862</v>
      </c>
      <c r="B463" t="s">
        <v>863</v>
      </c>
      <c r="C463" t="s">
        <v>174</v>
      </c>
      <c r="D463" t="s">
        <v>175</v>
      </c>
      <c r="E463" t="s">
        <v>854</v>
      </c>
      <c r="F463" t="s">
        <v>855</v>
      </c>
      <c r="G463">
        <v>18.399999999999999</v>
      </c>
      <c r="H463">
        <v>16.626999999999999</v>
      </c>
      <c r="I463">
        <v>14.9</v>
      </c>
      <c r="J463">
        <v>5.5185000000000004</v>
      </c>
      <c r="K463">
        <v>4.3209999999999997</v>
      </c>
      <c r="L463">
        <v>6.3860000000000001</v>
      </c>
      <c r="M463">
        <v>5.3570000000000002</v>
      </c>
      <c r="O463">
        <v>5.6040000000000001</v>
      </c>
      <c r="P463">
        <v>10.327</v>
      </c>
      <c r="Q463">
        <v>10.664999999999999</v>
      </c>
      <c r="R463">
        <v>1.4239999999999999</v>
      </c>
      <c r="T463" t="s">
        <v>178</v>
      </c>
      <c r="U463" t="s">
        <v>62</v>
      </c>
      <c r="V463" t="b">
        <v>0</v>
      </c>
      <c r="X463" t="s">
        <v>40</v>
      </c>
      <c r="Z463" t="s">
        <v>384</v>
      </c>
      <c r="AB463" t="s">
        <v>65</v>
      </c>
      <c r="AC463" t="s">
        <v>66</v>
      </c>
    </row>
    <row r="464" spans="1:31" x14ac:dyDescent="0.55000000000000004">
      <c r="A464" t="s">
        <v>862</v>
      </c>
      <c r="B464" t="s">
        <v>863</v>
      </c>
      <c r="C464" t="s">
        <v>174</v>
      </c>
      <c r="D464" t="s">
        <v>175</v>
      </c>
      <c r="E464" t="s">
        <v>854</v>
      </c>
      <c r="F464" t="s">
        <v>855</v>
      </c>
      <c r="G464">
        <v>21.6</v>
      </c>
      <c r="H464">
        <v>20.356999999999999</v>
      </c>
      <c r="I464">
        <v>18</v>
      </c>
      <c r="J464">
        <v>6.5620000000000003</v>
      </c>
      <c r="K464">
        <v>5.0199999999999996</v>
      </c>
      <c r="L464">
        <v>7.7240000000000002</v>
      </c>
      <c r="M464">
        <v>6.3680000000000003</v>
      </c>
      <c r="O464">
        <v>6.8849999999999998</v>
      </c>
      <c r="P464">
        <v>13.116</v>
      </c>
      <c r="Q464">
        <v>13.624000000000001</v>
      </c>
      <c r="R464">
        <v>1.671</v>
      </c>
      <c r="T464" t="s">
        <v>178</v>
      </c>
      <c r="U464" t="s">
        <v>62</v>
      </c>
      <c r="V464" t="b">
        <v>0</v>
      </c>
      <c r="X464" t="s">
        <v>40</v>
      </c>
      <c r="Z464" t="s">
        <v>384</v>
      </c>
      <c r="AB464" t="s">
        <v>65</v>
      </c>
      <c r="AC464" t="s">
        <v>66</v>
      </c>
    </row>
    <row r="465" spans="1:31" x14ac:dyDescent="0.55000000000000004">
      <c r="A465" t="s">
        <v>862</v>
      </c>
      <c r="B465" t="s">
        <v>863</v>
      </c>
      <c r="C465" t="s">
        <v>174</v>
      </c>
      <c r="D465" t="s">
        <v>175</v>
      </c>
      <c r="E465" t="s">
        <v>854</v>
      </c>
      <c r="F465" t="s">
        <v>855</v>
      </c>
      <c r="G465">
        <v>25.2</v>
      </c>
      <c r="H465">
        <v>23.849</v>
      </c>
      <c r="I465">
        <v>21.2</v>
      </c>
      <c r="J465">
        <v>7.4790000000000001</v>
      </c>
      <c r="K465">
        <v>5.8339999999999996</v>
      </c>
      <c r="L465">
        <v>9.0280000000000005</v>
      </c>
      <c r="M465">
        <v>7.2160000000000002</v>
      </c>
      <c r="O465">
        <v>7.83</v>
      </c>
      <c r="Q465">
        <v>15.475</v>
      </c>
      <c r="R465">
        <v>1.821</v>
      </c>
      <c r="T465" t="s">
        <v>178</v>
      </c>
      <c r="U465" t="s">
        <v>62</v>
      </c>
      <c r="V465" t="b">
        <v>0</v>
      </c>
      <c r="X465" t="s">
        <v>40</v>
      </c>
      <c r="Z465" t="s">
        <v>384</v>
      </c>
      <c r="AB465" t="s">
        <v>65</v>
      </c>
      <c r="AC465" t="s">
        <v>66</v>
      </c>
    </row>
    <row r="466" spans="1:31" x14ac:dyDescent="0.55000000000000004">
      <c r="A466" t="s">
        <v>862</v>
      </c>
      <c r="B466" t="s">
        <v>863</v>
      </c>
      <c r="C466" t="s">
        <v>174</v>
      </c>
      <c r="D466" t="s">
        <v>175</v>
      </c>
      <c r="E466" t="s">
        <v>854</v>
      </c>
      <c r="F466" t="s">
        <v>855</v>
      </c>
      <c r="G466">
        <v>28.2</v>
      </c>
      <c r="H466">
        <v>26.042000000000002</v>
      </c>
      <c r="I466">
        <v>23.1</v>
      </c>
      <c r="J466">
        <v>8.6140000000000008</v>
      </c>
      <c r="K466">
        <v>6.407</v>
      </c>
      <c r="L466">
        <v>9.1980000000000004</v>
      </c>
      <c r="M466">
        <v>8.3620000000000001</v>
      </c>
      <c r="O466">
        <v>8.9559999999999995</v>
      </c>
      <c r="P466">
        <v>16.390999999999998</v>
      </c>
      <c r="Q466">
        <v>17.146999999999998</v>
      </c>
      <c r="R466">
        <v>2.1259999999999999</v>
      </c>
      <c r="T466" t="s">
        <v>178</v>
      </c>
      <c r="U466" t="s">
        <v>62</v>
      </c>
      <c r="V466" t="b">
        <v>0</v>
      </c>
      <c r="X466" t="s">
        <v>40</v>
      </c>
      <c r="Z466" t="s">
        <v>384</v>
      </c>
      <c r="AB466" t="s">
        <v>65</v>
      </c>
      <c r="AC466" t="s">
        <v>66</v>
      </c>
    </row>
    <row r="467" spans="1:31" x14ac:dyDescent="0.55000000000000004">
      <c r="A467" t="s">
        <v>864</v>
      </c>
      <c r="B467" t="s">
        <v>865</v>
      </c>
      <c r="C467" t="s">
        <v>174</v>
      </c>
      <c r="D467" t="s">
        <v>175</v>
      </c>
      <c r="E467" t="s">
        <v>854</v>
      </c>
      <c r="F467" t="s">
        <v>855</v>
      </c>
      <c r="G467">
        <v>11.4</v>
      </c>
      <c r="H467">
        <v>10.08</v>
      </c>
      <c r="I467">
        <v>8.9</v>
      </c>
      <c r="J467">
        <v>2.62</v>
      </c>
      <c r="K467">
        <v>2.29</v>
      </c>
      <c r="L467">
        <v>3.41</v>
      </c>
      <c r="M467">
        <v>2.93</v>
      </c>
      <c r="O467">
        <v>3.22</v>
      </c>
      <c r="P467">
        <v>5.89</v>
      </c>
      <c r="Q467">
        <v>6.37</v>
      </c>
      <c r="R467">
        <v>0.81</v>
      </c>
      <c r="T467" t="s">
        <v>178</v>
      </c>
      <c r="U467" t="s">
        <v>62</v>
      </c>
      <c r="V467" t="b">
        <v>0</v>
      </c>
      <c r="X467" t="s">
        <v>40</v>
      </c>
      <c r="Z467" t="s">
        <v>384</v>
      </c>
      <c r="AB467" t="s">
        <v>65</v>
      </c>
      <c r="AC467" t="s">
        <v>66</v>
      </c>
    </row>
    <row r="468" spans="1:31" x14ac:dyDescent="0.55000000000000004">
      <c r="A468" t="s">
        <v>864</v>
      </c>
      <c r="B468" t="s">
        <v>865</v>
      </c>
      <c r="C468" t="s">
        <v>174</v>
      </c>
      <c r="D468" t="s">
        <v>175</v>
      </c>
      <c r="E468" t="s">
        <v>854</v>
      </c>
      <c r="F468" t="s">
        <v>855</v>
      </c>
      <c r="G468">
        <v>13.3</v>
      </c>
      <c r="H468">
        <v>12.68</v>
      </c>
      <c r="I468">
        <v>11.4</v>
      </c>
      <c r="J468">
        <v>3.84</v>
      </c>
      <c r="K468">
        <v>3.02</v>
      </c>
      <c r="L468">
        <v>4.21</v>
      </c>
      <c r="M468">
        <v>3.9</v>
      </c>
      <c r="O468">
        <v>4.18</v>
      </c>
      <c r="P468">
        <v>7.85</v>
      </c>
      <c r="Q468">
        <v>8.3699999999999992</v>
      </c>
      <c r="R468">
        <v>1</v>
      </c>
      <c r="T468" t="s">
        <v>178</v>
      </c>
      <c r="U468" t="s">
        <v>62</v>
      </c>
      <c r="V468" t="b">
        <v>0</v>
      </c>
      <c r="X468" t="s">
        <v>40</v>
      </c>
      <c r="Z468" t="s">
        <v>384</v>
      </c>
      <c r="AB468" t="s">
        <v>65</v>
      </c>
      <c r="AC468" t="s">
        <v>66</v>
      </c>
    </row>
    <row r="469" spans="1:31" x14ac:dyDescent="0.55000000000000004">
      <c r="A469" t="s">
        <v>864</v>
      </c>
      <c r="B469" t="s">
        <v>865</v>
      </c>
      <c r="C469" t="s">
        <v>174</v>
      </c>
      <c r="D469" t="s">
        <v>175</v>
      </c>
      <c r="E469" t="s">
        <v>854</v>
      </c>
      <c r="F469" t="s">
        <v>855</v>
      </c>
      <c r="G469">
        <v>20.6</v>
      </c>
      <c r="H469">
        <v>19.14</v>
      </c>
      <c r="I469">
        <v>17.399999999999999</v>
      </c>
      <c r="J469">
        <v>5.62</v>
      </c>
      <c r="K469">
        <v>4.16</v>
      </c>
      <c r="L469">
        <v>6.93</v>
      </c>
      <c r="M469">
        <v>6.08</v>
      </c>
      <c r="O469">
        <v>6.46</v>
      </c>
      <c r="P469">
        <v>11.7</v>
      </c>
      <c r="Q469">
        <v>12.38</v>
      </c>
      <c r="R469">
        <v>1.58</v>
      </c>
      <c r="T469" t="s">
        <v>178</v>
      </c>
      <c r="U469" t="s">
        <v>62</v>
      </c>
      <c r="V469" t="b">
        <v>0</v>
      </c>
      <c r="X469" t="s">
        <v>40</v>
      </c>
      <c r="Z469" t="s">
        <v>384</v>
      </c>
      <c r="AB469" t="s">
        <v>65</v>
      </c>
      <c r="AC469" t="s">
        <v>66</v>
      </c>
    </row>
    <row r="470" spans="1:31" x14ac:dyDescent="0.55000000000000004">
      <c r="A470" t="s">
        <v>864</v>
      </c>
      <c r="B470" t="s">
        <v>866</v>
      </c>
      <c r="C470" t="s">
        <v>174</v>
      </c>
      <c r="D470" t="s">
        <v>175</v>
      </c>
      <c r="E470" t="s">
        <v>854</v>
      </c>
      <c r="F470" t="s">
        <v>855</v>
      </c>
      <c r="G470">
        <v>9.5608000000000004</v>
      </c>
      <c r="H470">
        <v>8.4124904942965806</v>
      </c>
      <c r="I470">
        <v>7.59</v>
      </c>
      <c r="J470">
        <v>2.613</v>
      </c>
      <c r="K470">
        <v>2.2349999999999999</v>
      </c>
      <c r="L470">
        <v>3.2519999999999998</v>
      </c>
      <c r="M470">
        <v>2.4386121673003802</v>
      </c>
      <c r="O470">
        <v>2.9725095057034201</v>
      </c>
      <c r="P470">
        <v>4.8772243346007604</v>
      </c>
      <c r="Q470">
        <v>5.1658174904942999</v>
      </c>
      <c r="R470">
        <v>0.64933460076045602</v>
      </c>
      <c r="T470" t="s">
        <v>178</v>
      </c>
      <c r="U470" t="s">
        <v>62</v>
      </c>
      <c r="V470" t="b">
        <v>0</v>
      </c>
      <c r="X470" t="s">
        <v>40</v>
      </c>
      <c r="Y470" t="s">
        <v>867</v>
      </c>
      <c r="Z470" t="s">
        <v>868</v>
      </c>
      <c r="AB470" t="s">
        <v>65</v>
      </c>
      <c r="AC470" t="s">
        <v>45</v>
      </c>
      <c r="AE470" t="s">
        <v>869</v>
      </c>
    </row>
    <row r="471" spans="1:31" x14ac:dyDescent="0.55000000000000004">
      <c r="A471" t="s">
        <v>864</v>
      </c>
      <c r="B471" t="s">
        <v>870</v>
      </c>
      <c r="C471" t="s">
        <v>174</v>
      </c>
      <c r="D471" t="s">
        <v>175</v>
      </c>
      <c r="E471" t="s">
        <v>854</v>
      </c>
      <c r="F471" t="s">
        <v>855</v>
      </c>
      <c r="G471">
        <v>12.2</v>
      </c>
      <c r="H471">
        <v>10.52</v>
      </c>
      <c r="I471">
        <v>9.4</v>
      </c>
      <c r="J471">
        <v>2.83</v>
      </c>
      <c r="K471">
        <v>2.25</v>
      </c>
      <c r="L471">
        <v>3.24</v>
      </c>
      <c r="M471">
        <v>2.96</v>
      </c>
      <c r="O471">
        <v>3.47</v>
      </c>
      <c r="P471">
        <v>6.65</v>
      </c>
      <c r="Q471">
        <v>7.19</v>
      </c>
      <c r="R471">
        <v>0.78</v>
      </c>
      <c r="T471" t="s">
        <v>178</v>
      </c>
      <c r="U471" t="s">
        <v>62</v>
      </c>
      <c r="V471" t="b">
        <v>0</v>
      </c>
      <c r="X471" t="s">
        <v>40</v>
      </c>
      <c r="Z471" t="s">
        <v>384</v>
      </c>
      <c r="AB471" t="s">
        <v>65</v>
      </c>
      <c r="AC471" t="s">
        <v>66</v>
      </c>
      <c r="AE471" t="s">
        <v>871</v>
      </c>
    </row>
    <row r="472" spans="1:31" x14ac:dyDescent="0.55000000000000004">
      <c r="A472" t="s">
        <v>864</v>
      </c>
      <c r="B472" t="s">
        <v>870</v>
      </c>
      <c r="C472" t="s">
        <v>174</v>
      </c>
      <c r="D472" t="s">
        <v>175</v>
      </c>
      <c r="E472" t="s">
        <v>854</v>
      </c>
      <c r="F472" t="s">
        <v>855</v>
      </c>
      <c r="G472">
        <v>13.7</v>
      </c>
      <c r="H472">
        <v>12.18</v>
      </c>
      <c r="I472">
        <v>11.1</v>
      </c>
      <c r="J472">
        <v>3.35</v>
      </c>
      <c r="K472">
        <v>2.67</v>
      </c>
      <c r="L472">
        <v>3.81</v>
      </c>
      <c r="M472">
        <v>3.54</v>
      </c>
      <c r="O472">
        <v>3.99</v>
      </c>
      <c r="P472">
        <v>7.76</v>
      </c>
      <c r="Q472">
        <v>8.2899999999999991</v>
      </c>
      <c r="R472">
        <v>0.94</v>
      </c>
      <c r="T472" t="s">
        <v>178</v>
      </c>
      <c r="U472" t="s">
        <v>62</v>
      </c>
      <c r="V472" t="b">
        <v>0</v>
      </c>
      <c r="X472" t="s">
        <v>40</v>
      </c>
      <c r="Z472" t="s">
        <v>384</v>
      </c>
      <c r="AB472" t="s">
        <v>65</v>
      </c>
      <c r="AC472" t="s">
        <v>66</v>
      </c>
      <c r="AE472" t="s">
        <v>871</v>
      </c>
    </row>
    <row r="473" spans="1:31" x14ac:dyDescent="0.55000000000000004">
      <c r="A473" t="s">
        <v>864</v>
      </c>
      <c r="B473" t="s">
        <v>870</v>
      </c>
      <c r="C473" t="s">
        <v>174</v>
      </c>
      <c r="D473" t="s">
        <v>175</v>
      </c>
      <c r="E473" t="s">
        <v>854</v>
      </c>
      <c r="F473" t="s">
        <v>855</v>
      </c>
      <c r="G473">
        <v>17.8</v>
      </c>
      <c r="H473">
        <v>16.41</v>
      </c>
      <c r="I473">
        <v>15</v>
      </c>
      <c r="J473">
        <v>4.13</v>
      </c>
      <c r="K473">
        <v>3.35</v>
      </c>
      <c r="L473">
        <v>5.29</v>
      </c>
      <c r="M473">
        <v>4.25</v>
      </c>
      <c r="O473">
        <v>4.95</v>
      </c>
      <c r="Q473">
        <v>10.84</v>
      </c>
      <c r="R473">
        <v>1.27</v>
      </c>
      <c r="T473" t="s">
        <v>178</v>
      </c>
      <c r="U473" t="s">
        <v>62</v>
      </c>
      <c r="V473" t="b">
        <v>0</v>
      </c>
      <c r="X473" t="s">
        <v>40</v>
      </c>
      <c r="Z473" t="s">
        <v>179</v>
      </c>
      <c r="AB473" t="s">
        <v>65</v>
      </c>
      <c r="AC473" t="s">
        <v>66</v>
      </c>
      <c r="AE473" t="s">
        <v>871</v>
      </c>
    </row>
    <row r="474" spans="1:31" x14ac:dyDescent="0.55000000000000004">
      <c r="A474" t="s">
        <v>864</v>
      </c>
      <c r="B474" t="s">
        <v>870</v>
      </c>
      <c r="C474" t="s">
        <v>174</v>
      </c>
      <c r="D474" t="s">
        <v>175</v>
      </c>
      <c r="E474" t="s">
        <v>854</v>
      </c>
      <c r="F474" t="s">
        <v>855</v>
      </c>
      <c r="G474">
        <v>15.8</v>
      </c>
      <c r="H474">
        <v>14.58</v>
      </c>
      <c r="I474">
        <v>13.2</v>
      </c>
      <c r="J474">
        <v>3.78</v>
      </c>
      <c r="K474">
        <v>3.02</v>
      </c>
      <c r="L474">
        <v>4.57</v>
      </c>
      <c r="M474">
        <v>3.84</v>
      </c>
      <c r="O474">
        <v>4.53</v>
      </c>
      <c r="Q474">
        <v>9.5</v>
      </c>
      <c r="R474">
        <v>1.1200000000000001</v>
      </c>
      <c r="T474" t="s">
        <v>178</v>
      </c>
      <c r="U474" t="s">
        <v>62</v>
      </c>
      <c r="V474" t="b">
        <v>0</v>
      </c>
      <c r="X474" t="s">
        <v>40</v>
      </c>
      <c r="Z474" t="s">
        <v>384</v>
      </c>
      <c r="AB474" t="s">
        <v>65</v>
      </c>
      <c r="AC474" t="s">
        <v>66</v>
      </c>
      <c r="AE474" t="s">
        <v>871</v>
      </c>
    </row>
    <row r="475" spans="1:31" x14ac:dyDescent="0.55000000000000004">
      <c r="A475" t="s">
        <v>864</v>
      </c>
      <c r="B475" t="s">
        <v>870</v>
      </c>
      <c r="C475" t="s">
        <v>174</v>
      </c>
      <c r="D475" t="s">
        <v>175</v>
      </c>
      <c r="E475" t="s">
        <v>854</v>
      </c>
      <c r="F475" t="s">
        <v>855</v>
      </c>
      <c r="G475">
        <v>15.6</v>
      </c>
      <c r="H475">
        <v>14.63</v>
      </c>
      <c r="I475">
        <v>13.4</v>
      </c>
      <c r="J475">
        <v>3.92</v>
      </c>
      <c r="K475">
        <v>3.23</v>
      </c>
      <c r="L475">
        <v>4.2300000000000004</v>
      </c>
      <c r="M475">
        <v>4.12</v>
      </c>
      <c r="O475">
        <v>4.83</v>
      </c>
      <c r="P475">
        <v>9.25</v>
      </c>
      <c r="Q475">
        <v>9.93</v>
      </c>
      <c r="R475">
        <v>1.1499999999999999</v>
      </c>
      <c r="T475" t="s">
        <v>178</v>
      </c>
      <c r="U475" t="s">
        <v>62</v>
      </c>
      <c r="V475" t="b">
        <v>0</v>
      </c>
      <c r="X475" t="s">
        <v>40</v>
      </c>
      <c r="Z475" t="s">
        <v>179</v>
      </c>
      <c r="AB475" t="s">
        <v>65</v>
      </c>
      <c r="AC475" t="s">
        <v>66</v>
      </c>
      <c r="AE475" t="s">
        <v>871</v>
      </c>
    </row>
    <row r="476" spans="1:31" x14ac:dyDescent="0.55000000000000004">
      <c r="A476" t="s">
        <v>864</v>
      </c>
      <c r="B476" t="s">
        <v>870</v>
      </c>
      <c r="C476" t="s">
        <v>174</v>
      </c>
      <c r="D476" t="s">
        <v>175</v>
      </c>
      <c r="E476" t="s">
        <v>854</v>
      </c>
      <c r="F476" t="s">
        <v>855</v>
      </c>
      <c r="G476">
        <v>15.5</v>
      </c>
      <c r="H476">
        <v>14</v>
      </c>
      <c r="I476">
        <v>12.9</v>
      </c>
      <c r="J476">
        <v>3.71</v>
      </c>
      <c r="K476">
        <v>2.95</v>
      </c>
      <c r="L476">
        <v>4.63</v>
      </c>
      <c r="M476">
        <v>3.66</v>
      </c>
      <c r="O476">
        <v>4.46</v>
      </c>
      <c r="P476">
        <v>8.8800000000000008</v>
      </c>
      <c r="Q476">
        <v>9.58</v>
      </c>
      <c r="R476">
        <v>1.05</v>
      </c>
      <c r="T476" t="s">
        <v>178</v>
      </c>
      <c r="U476" t="s">
        <v>62</v>
      </c>
      <c r="V476" t="b">
        <v>0</v>
      </c>
      <c r="X476" t="s">
        <v>40</v>
      </c>
      <c r="Z476" t="s">
        <v>179</v>
      </c>
      <c r="AB476" t="s">
        <v>65</v>
      </c>
      <c r="AC476" t="s">
        <v>66</v>
      </c>
      <c r="AE476" t="s">
        <v>871</v>
      </c>
    </row>
    <row r="477" spans="1:31" x14ac:dyDescent="0.55000000000000004">
      <c r="A477" t="s">
        <v>864</v>
      </c>
      <c r="B477" t="s">
        <v>870</v>
      </c>
      <c r="C477" t="s">
        <v>174</v>
      </c>
      <c r="D477" t="s">
        <v>175</v>
      </c>
      <c r="E477" t="s">
        <v>854</v>
      </c>
      <c r="F477" t="s">
        <v>855</v>
      </c>
      <c r="G477">
        <v>16.5</v>
      </c>
      <c r="H477">
        <v>15</v>
      </c>
      <c r="I477">
        <v>13.5</v>
      </c>
      <c r="J477">
        <v>4</v>
      </c>
      <c r="K477">
        <v>3.14</v>
      </c>
      <c r="L477">
        <v>4.58</v>
      </c>
      <c r="M477">
        <v>4.16</v>
      </c>
      <c r="O477">
        <v>4.9000000000000004</v>
      </c>
      <c r="Q477">
        <v>9.85</v>
      </c>
      <c r="R477">
        <v>1.06</v>
      </c>
      <c r="T477" t="s">
        <v>178</v>
      </c>
      <c r="U477" t="s">
        <v>62</v>
      </c>
      <c r="V477" t="b">
        <v>0</v>
      </c>
      <c r="X477" t="s">
        <v>40</v>
      </c>
      <c r="Z477" t="s">
        <v>179</v>
      </c>
      <c r="AB477" t="s">
        <v>65</v>
      </c>
      <c r="AC477" t="s">
        <v>66</v>
      </c>
      <c r="AE477" t="s">
        <v>871</v>
      </c>
    </row>
    <row r="478" spans="1:31" x14ac:dyDescent="0.55000000000000004">
      <c r="A478" t="s">
        <v>864</v>
      </c>
      <c r="B478" t="s">
        <v>870</v>
      </c>
      <c r="C478" t="s">
        <v>174</v>
      </c>
      <c r="D478" t="s">
        <v>175</v>
      </c>
      <c r="E478" t="s">
        <v>854</v>
      </c>
      <c r="F478" t="s">
        <v>855</v>
      </c>
      <c r="G478">
        <v>19.600000000000001</v>
      </c>
      <c r="H478">
        <v>18.07</v>
      </c>
      <c r="I478">
        <v>16.5</v>
      </c>
      <c r="J478">
        <v>4.9000000000000004</v>
      </c>
      <c r="K478">
        <v>3.86</v>
      </c>
      <c r="L478">
        <v>5.54</v>
      </c>
      <c r="M478">
        <v>5.1100000000000003</v>
      </c>
      <c r="O478">
        <v>5.76</v>
      </c>
      <c r="P478">
        <v>11.24</v>
      </c>
      <c r="Q478">
        <v>12.21</v>
      </c>
      <c r="R478">
        <v>1.4</v>
      </c>
      <c r="T478" t="s">
        <v>178</v>
      </c>
      <c r="U478" t="s">
        <v>62</v>
      </c>
      <c r="V478" t="b">
        <v>0</v>
      </c>
      <c r="X478" t="s">
        <v>40</v>
      </c>
      <c r="Z478" t="s">
        <v>384</v>
      </c>
      <c r="AB478" t="s">
        <v>65</v>
      </c>
      <c r="AC478" t="s">
        <v>66</v>
      </c>
      <c r="AE478" t="s">
        <v>871</v>
      </c>
    </row>
    <row r="479" spans="1:31" x14ac:dyDescent="0.55000000000000004">
      <c r="A479" t="s">
        <v>864</v>
      </c>
      <c r="B479" t="s">
        <v>872</v>
      </c>
      <c r="C479" t="s">
        <v>174</v>
      </c>
      <c r="D479" t="s">
        <v>175</v>
      </c>
      <c r="E479" t="s">
        <v>854</v>
      </c>
      <c r="F479" t="s">
        <v>855</v>
      </c>
      <c r="G479">
        <v>14</v>
      </c>
      <c r="H479">
        <v>12.95</v>
      </c>
      <c r="I479">
        <v>11.5</v>
      </c>
      <c r="J479">
        <v>3.42</v>
      </c>
      <c r="K479">
        <v>2.96</v>
      </c>
      <c r="L479">
        <v>4.08</v>
      </c>
      <c r="M479">
        <v>3.6</v>
      </c>
      <c r="O479">
        <v>3.94</v>
      </c>
      <c r="Q479">
        <v>8.26</v>
      </c>
      <c r="R479">
        <v>1.0900000000000001</v>
      </c>
      <c r="T479" t="s">
        <v>178</v>
      </c>
      <c r="U479" t="s">
        <v>62</v>
      </c>
      <c r="V479" t="b">
        <v>0</v>
      </c>
      <c r="X479" t="s">
        <v>40</v>
      </c>
      <c r="Z479" t="s">
        <v>384</v>
      </c>
      <c r="AB479" t="s">
        <v>65</v>
      </c>
      <c r="AC479" t="s">
        <v>66</v>
      </c>
    </row>
    <row r="480" spans="1:31" x14ac:dyDescent="0.55000000000000004">
      <c r="A480" t="s">
        <v>864</v>
      </c>
      <c r="B480" t="s">
        <v>872</v>
      </c>
      <c r="C480" t="s">
        <v>174</v>
      </c>
      <c r="D480" t="s">
        <v>175</v>
      </c>
      <c r="E480" t="s">
        <v>854</v>
      </c>
      <c r="F480" t="s">
        <v>855</v>
      </c>
      <c r="G480">
        <v>16.5</v>
      </c>
      <c r="H480">
        <v>14.9</v>
      </c>
      <c r="I480">
        <v>13.5</v>
      </c>
      <c r="J480">
        <v>3.95</v>
      </c>
      <c r="K480">
        <v>3.33</v>
      </c>
      <c r="L480">
        <v>4.93</v>
      </c>
      <c r="M480">
        <v>4.1399999999999997</v>
      </c>
      <c r="O480">
        <v>4.59</v>
      </c>
      <c r="Q480">
        <v>9.99</v>
      </c>
      <c r="R480">
        <v>1.24</v>
      </c>
      <c r="T480" t="s">
        <v>178</v>
      </c>
      <c r="U480" t="s">
        <v>62</v>
      </c>
      <c r="V480" t="b">
        <v>0</v>
      </c>
      <c r="X480" t="s">
        <v>40</v>
      </c>
      <c r="Z480" t="s">
        <v>384</v>
      </c>
      <c r="AB480" t="s">
        <v>65</v>
      </c>
      <c r="AC480" t="s">
        <v>66</v>
      </c>
    </row>
    <row r="481" spans="1:29" x14ac:dyDescent="0.55000000000000004">
      <c r="A481" t="s">
        <v>864</v>
      </c>
      <c r="B481" t="s">
        <v>872</v>
      </c>
      <c r="C481" t="s">
        <v>174</v>
      </c>
      <c r="D481" t="s">
        <v>175</v>
      </c>
      <c r="E481" t="s">
        <v>854</v>
      </c>
      <c r="F481" t="s">
        <v>855</v>
      </c>
      <c r="G481">
        <v>18.8</v>
      </c>
      <c r="H481">
        <v>17.260000000000002</v>
      </c>
      <c r="I481">
        <v>15.7</v>
      </c>
      <c r="J481">
        <v>4.6818</v>
      </c>
      <c r="K481">
        <v>3.9</v>
      </c>
      <c r="L481">
        <v>5.88</v>
      </c>
      <c r="M481">
        <v>4.6500000000000004</v>
      </c>
      <c r="O481">
        <v>5.39</v>
      </c>
      <c r="P481">
        <v>10.75</v>
      </c>
      <c r="Q481">
        <v>11.43</v>
      </c>
      <c r="R481">
        <v>1.49</v>
      </c>
      <c r="T481" t="s">
        <v>178</v>
      </c>
      <c r="U481" t="s">
        <v>62</v>
      </c>
      <c r="V481" t="b">
        <v>0</v>
      </c>
      <c r="X481" t="s">
        <v>40</v>
      </c>
      <c r="Z481" t="s">
        <v>384</v>
      </c>
      <c r="AB481" t="s">
        <v>65</v>
      </c>
      <c r="AC481" t="s">
        <v>66</v>
      </c>
    </row>
    <row r="482" spans="1:29" x14ac:dyDescent="0.55000000000000004">
      <c r="A482" t="s">
        <v>864</v>
      </c>
      <c r="B482" t="s">
        <v>873</v>
      </c>
      <c r="C482" t="s">
        <v>174</v>
      </c>
      <c r="D482" t="s">
        <v>175</v>
      </c>
      <c r="E482" t="s">
        <v>854</v>
      </c>
      <c r="F482" t="s">
        <v>855</v>
      </c>
      <c r="G482">
        <v>9.6</v>
      </c>
      <c r="H482">
        <v>8.7550000000000008</v>
      </c>
      <c r="I482">
        <v>7.6</v>
      </c>
      <c r="J482">
        <v>2.3889999999999998</v>
      </c>
      <c r="K482">
        <v>1.9319999999999999</v>
      </c>
      <c r="L482">
        <v>2.7679999999999998</v>
      </c>
      <c r="M482">
        <v>2.4039999999999999</v>
      </c>
      <c r="O482">
        <v>2.6669999999999998</v>
      </c>
      <c r="P482">
        <v>5.1580000000000004</v>
      </c>
      <c r="Q482">
        <v>5.4690000000000003</v>
      </c>
      <c r="R482">
        <v>0.71799999999999997</v>
      </c>
      <c r="T482" t="s">
        <v>178</v>
      </c>
      <c r="U482" t="s">
        <v>62</v>
      </c>
      <c r="V482" t="b">
        <v>0</v>
      </c>
      <c r="X482" t="s">
        <v>40</v>
      </c>
      <c r="Y482" t="s">
        <v>874</v>
      </c>
      <c r="Z482" t="s">
        <v>384</v>
      </c>
      <c r="AB482" t="s">
        <v>65</v>
      </c>
      <c r="AC482" t="s">
        <v>66</v>
      </c>
    </row>
    <row r="483" spans="1:29" x14ac:dyDescent="0.55000000000000004">
      <c r="A483" t="s">
        <v>864</v>
      </c>
      <c r="B483" t="s">
        <v>873</v>
      </c>
      <c r="C483" t="s">
        <v>174</v>
      </c>
      <c r="D483" t="s">
        <v>175</v>
      </c>
      <c r="E483" t="s">
        <v>854</v>
      </c>
      <c r="F483" t="s">
        <v>855</v>
      </c>
      <c r="G483">
        <v>10.7</v>
      </c>
      <c r="H483">
        <v>9.6780000000000008</v>
      </c>
      <c r="I483">
        <v>8.9</v>
      </c>
      <c r="J483">
        <v>2.4409999999999998</v>
      </c>
      <c r="K483">
        <v>2.0419999999999998</v>
      </c>
      <c r="L483">
        <v>3.113</v>
      </c>
      <c r="M483">
        <v>2.613</v>
      </c>
      <c r="O483">
        <v>2.8879999999999999</v>
      </c>
      <c r="Q483">
        <v>6.1</v>
      </c>
      <c r="R483">
        <v>0.7</v>
      </c>
      <c r="T483" t="s">
        <v>178</v>
      </c>
      <c r="U483" t="s">
        <v>62</v>
      </c>
      <c r="V483" t="b">
        <v>0</v>
      </c>
      <c r="X483" t="s">
        <v>40</v>
      </c>
      <c r="Z483" t="s">
        <v>384</v>
      </c>
      <c r="AB483" t="s">
        <v>65</v>
      </c>
      <c r="AC483" t="s">
        <v>66</v>
      </c>
    </row>
    <row r="484" spans="1:29" x14ac:dyDescent="0.55000000000000004">
      <c r="A484" t="s">
        <v>864</v>
      </c>
      <c r="B484" t="s">
        <v>873</v>
      </c>
      <c r="C484" t="s">
        <v>174</v>
      </c>
      <c r="D484" t="s">
        <v>175</v>
      </c>
      <c r="E484" t="s">
        <v>854</v>
      </c>
      <c r="F484" t="s">
        <v>855</v>
      </c>
      <c r="G484">
        <v>11.7</v>
      </c>
      <c r="H484">
        <v>10.695</v>
      </c>
      <c r="I484">
        <v>9.6</v>
      </c>
      <c r="J484">
        <v>2.7730000000000001</v>
      </c>
      <c r="K484">
        <v>2.2370000000000001</v>
      </c>
      <c r="L484">
        <v>3.1240000000000001</v>
      </c>
      <c r="M484">
        <v>2.8719999999999999</v>
      </c>
      <c r="O484">
        <v>3.3929999999999998</v>
      </c>
      <c r="Q484">
        <v>6.8819999999999997</v>
      </c>
      <c r="R484">
        <v>0.78800000000000003</v>
      </c>
      <c r="T484" t="s">
        <v>178</v>
      </c>
      <c r="U484" t="s">
        <v>62</v>
      </c>
      <c r="V484" t="b">
        <v>0</v>
      </c>
      <c r="X484" t="s">
        <v>40</v>
      </c>
      <c r="Z484" t="s">
        <v>384</v>
      </c>
      <c r="AB484" t="s">
        <v>65</v>
      </c>
      <c r="AC484" t="s">
        <v>66</v>
      </c>
    </row>
    <row r="485" spans="1:29" x14ac:dyDescent="0.55000000000000004">
      <c r="A485" t="s">
        <v>864</v>
      </c>
      <c r="B485" t="s">
        <v>875</v>
      </c>
      <c r="C485" t="s">
        <v>174</v>
      </c>
      <c r="D485" t="s">
        <v>175</v>
      </c>
      <c r="E485" t="s">
        <v>854</v>
      </c>
      <c r="F485" t="s">
        <v>855</v>
      </c>
      <c r="G485">
        <v>14.1</v>
      </c>
      <c r="H485">
        <v>12.62</v>
      </c>
      <c r="I485">
        <v>11.4</v>
      </c>
      <c r="J485">
        <v>3.61</v>
      </c>
      <c r="K485">
        <v>3.15</v>
      </c>
      <c r="L485">
        <v>4.05</v>
      </c>
      <c r="M485">
        <v>3.58</v>
      </c>
      <c r="O485">
        <v>4.08</v>
      </c>
      <c r="Q485">
        <v>8.44</v>
      </c>
      <c r="R485">
        <v>1.05</v>
      </c>
      <c r="T485" t="s">
        <v>178</v>
      </c>
      <c r="U485" t="s">
        <v>62</v>
      </c>
      <c r="V485" t="b">
        <v>0</v>
      </c>
      <c r="W485" t="s">
        <v>100</v>
      </c>
      <c r="X485" t="s">
        <v>40</v>
      </c>
      <c r="Y485" t="s">
        <v>876</v>
      </c>
      <c r="Z485" t="s">
        <v>384</v>
      </c>
      <c r="AB485" t="s">
        <v>65</v>
      </c>
      <c r="AC485" t="s">
        <v>66</v>
      </c>
    </row>
    <row r="486" spans="1:29" x14ac:dyDescent="0.55000000000000004">
      <c r="A486" t="s">
        <v>864</v>
      </c>
      <c r="B486" t="s">
        <v>875</v>
      </c>
      <c r="C486" t="s">
        <v>174</v>
      </c>
      <c r="D486" t="s">
        <v>175</v>
      </c>
      <c r="E486" t="s">
        <v>854</v>
      </c>
      <c r="F486" t="s">
        <v>855</v>
      </c>
      <c r="G486">
        <v>19</v>
      </c>
      <c r="H486">
        <v>17.04</v>
      </c>
      <c r="I486">
        <v>15.6</v>
      </c>
      <c r="J486">
        <v>4.4400000000000004</v>
      </c>
      <c r="K486">
        <v>3.69</v>
      </c>
      <c r="L486">
        <v>5.84</v>
      </c>
      <c r="M486">
        <v>4.41</v>
      </c>
      <c r="O486">
        <v>5.09</v>
      </c>
      <c r="P486">
        <v>10.63</v>
      </c>
      <c r="Q486">
        <v>11.33</v>
      </c>
      <c r="R486">
        <v>1.49</v>
      </c>
      <c r="T486" t="s">
        <v>178</v>
      </c>
      <c r="U486" t="s">
        <v>62</v>
      </c>
      <c r="V486" t="b">
        <v>0</v>
      </c>
      <c r="X486" t="s">
        <v>40</v>
      </c>
      <c r="Z486" t="s">
        <v>384</v>
      </c>
      <c r="AB486" t="s">
        <v>65</v>
      </c>
      <c r="AC486" t="s">
        <v>66</v>
      </c>
    </row>
    <row r="487" spans="1:29" x14ac:dyDescent="0.55000000000000004">
      <c r="A487" t="s">
        <v>864</v>
      </c>
      <c r="B487" t="s">
        <v>877</v>
      </c>
      <c r="C487" t="s">
        <v>174</v>
      </c>
      <c r="D487" t="s">
        <v>175</v>
      </c>
      <c r="E487" t="s">
        <v>854</v>
      </c>
      <c r="F487" t="s">
        <v>855</v>
      </c>
      <c r="G487">
        <v>12.2</v>
      </c>
      <c r="H487">
        <v>11.05</v>
      </c>
      <c r="I487">
        <v>10</v>
      </c>
      <c r="J487">
        <v>3.39</v>
      </c>
      <c r="K487">
        <v>2.4900000000000002</v>
      </c>
      <c r="L487">
        <v>3.75</v>
      </c>
      <c r="M487">
        <v>3.25</v>
      </c>
      <c r="O487">
        <v>3.75</v>
      </c>
      <c r="P487">
        <v>6.78</v>
      </c>
      <c r="Q487">
        <v>7.18</v>
      </c>
      <c r="R487">
        <v>0.88</v>
      </c>
      <c r="T487" t="s">
        <v>178</v>
      </c>
      <c r="U487" t="s">
        <v>62</v>
      </c>
      <c r="V487" t="b">
        <v>0</v>
      </c>
      <c r="X487" t="s">
        <v>40</v>
      </c>
      <c r="Z487" t="s">
        <v>384</v>
      </c>
      <c r="AB487" t="s">
        <v>65</v>
      </c>
      <c r="AC487" t="s">
        <v>66</v>
      </c>
    </row>
    <row r="488" spans="1:29" x14ac:dyDescent="0.55000000000000004">
      <c r="A488" t="s">
        <v>864</v>
      </c>
      <c r="B488" t="s">
        <v>877</v>
      </c>
      <c r="C488" t="s">
        <v>174</v>
      </c>
      <c r="D488" t="s">
        <v>175</v>
      </c>
      <c r="E488" t="s">
        <v>854</v>
      </c>
      <c r="F488" t="s">
        <v>855</v>
      </c>
      <c r="G488">
        <v>29.7</v>
      </c>
      <c r="H488">
        <v>27.24</v>
      </c>
      <c r="I488">
        <v>24.6</v>
      </c>
      <c r="J488">
        <v>9.81</v>
      </c>
      <c r="K488">
        <v>7.09</v>
      </c>
      <c r="L488">
        <v>11.52</v>
      </c>
      <c r="M488">
        <v>9.75</v>
      </c>
      <c r="O488">
        <v>11.12</v>
      </c>
      <c r="P488">
        <v>20.07</v>
      </c>
      <c r="Q488">
        <v>21.38</v>
      </c>
      <c r="R488">
        <v>2.65</v>
      </c>
      <c r="T488" t="s">
        <v>178</v>
      </c>
      <c r="U488" t="s">
        <v>62</v>
      </c>
      <c r="V488" t="b">
        <v>0</v>
      </c>
      <c r="X488" t="s">
        <v>40</v>
      </c>
      <c r="Y488" t="s">
        <v>878</v>
      </c>
      <c r="Z488" t="s">
        <v>384</v>
      </c>
      <c r="AB488" t="s">
        <v>65</v>
      </c>
      <c r="AC488" t="s">
        <v>66</v>
      </c>
    </row>
    <row r="489" spans="1:29" x14ac:dyDescent="0.55000000000000004">
      <c r="A489" t="s">
        <v>864</v>
      </c>
      <c r="B489" t="s">
        <v>877</v>
      </c>
      <c r="C489" t="s">
        <v>174</v>
      </c>
      <c r="D489" t="s">
        <v>175</v>
      </c>
      <c r="E489" t="s">
        <v>854</v>
      </c>
      <c r="F489" t="s">
        <v>855</v>
      </c>
      <c r="G489">
        <v>41.4</v>
      </c>
      <c r="H489">
        <v>38.19</v>
      </c>
      <c r="I489">
        <v>35.5</v>
      </c>
      <c r="J489">
        <v>11.35</v>
      </c>
      <c r="K489">
        <v>7.91</v>
      </c>
      <c r="L489">
        <v>15.6</v>
      </c>
      <c r="M489">
        <v>10.56</v>
      </c>
      <c r="O489">
        <v>12.54</v>
      </c>
      <c r="P489">
        <v>24.04</v>
      </c>
      <c r="Q489">
        <v>25.63</v>
      </c>
      <c r="R489">
        <v>3.58</v>
      </c>
      <c r="T489" t="s">
        <v>178</v>
      </c>
      <c r="U489" t="s">
        <v>62</v>
      </c>
      <c r="V489" t="b">
        <v>0</v>
      </c>
      <c r="X489" t="s">
        <v>40</v>
      </c>
      <c r="Z489" t="s">
        <v>384</v>
      </c>
      <c r="AB489" t="s">
        <v>65</v>
      </c>
      <c r="AC489" t="s">
        <v>66</v>
      </c>
    </row>
    <row r="490" spans="1:29" x14ac:dyDescent="0.55000000000000004">
      <c r="A490" t="s">
        <v>864</v>
      </c>
      <c r="B490" t="s">
        <v>879</v>
      </c>
      <c r="C490" t="s">
        <v>174</v>
      </c>
      <c r="D490" t="s">
        <v>175</v>
      </c>
      <c r="E490" t="s">
        <v>854</v>
      </c>
      <c r="F490" t="s">
        <v>855</v>
      </c>
      <c r="G490">
        <v>18.399999999999999</v>
      </c>
      <c r="H490">
        <v>16.48</v>
      </c>
      <c r="I490">
        <v>15</v>
      </c>
      <c r="J490">
        <v>5.24</v>
      </c>
      <c r="K490">
        <v>4.1900000000000004</v>
      </c>
      <c r="L490">
        <v>5.39</v>
      </c>
      <c r="M490">
        <v>5.42</v>
      </c>
      <c r="O490">
        <v>5.66</v>
      </c>
      <c r="P490">
        <v>10.48</v>
      </c>
      <c r="Q490">
        <v>10.96</v>
      </c>
      <c r="R490">
        <v>1.38</v>
      </c>
      <c r="T490" t="s">
        <v>178</v>
      </c>
      <c r="U490" t="s">
        <v>62</v>
      </c>
      <c r="V490" t="b">
        <v>0</v>
      </c>
      <c r="X490" t="s">
        <v>40</v>
      </c>
      <c r="Z490" t="s">
        <v>384</v>
      </c>
      <c r="AB490" t="s">
        <v>65</v>
      </c>
      <c r="AC490" t="s">
        <v>66</v>
      </c>
    </row>
    <row r="491" spans="1:29" x14ac:dyDescent="0.55000000000000004">
      <c r="A491" t="s">
        <v>864</v>
      </c>
      <c r="B491" t="s">
        <v>879</v>
      </c>
      <c r="C491" t="s">
        <v>174</v>
      </c>
      <c r="D491" t="s">
        <v>175</v>
      </c>
      <c r="E491" t="s">
        <v>854</v>
      </c>
      <c r="F491" t="s">
        <v>855</v>
      </c>
      <c r="G491">
        <v>19</v>
      </c>
      <c r="H491">
        <v>17.28</v>
      </c>
      <c r="I491">
        <v>15.7</v>
      </c>
      <c r="J491">
        <v>5.04</v>
      </c>
      <c r="K491">
        <v>4.01</v>
      </c>
      <c r="L491">
        <v>5.41</v>
      </c>
      <c r="M491">
        <v>5.0599999999999996</v>
      </c>
      <c r="O491">
        <v>5.44</v>
      </c>
      <c r="P491">
        <v>10.67</v>
      </c>
      <c r="Q491">
        <v>11.41</v>
      </c>
      <c r="R491">
        <v>1.4</v>
      </c>
      <c r="T491" t="s">
        <v>178</v>
      </c>
      <c r="U491" t="s">
        <v>62</v>
      </c>
      <c r="V491" t="b">
        <v>0</v>
      </c>
      <c r="X491" t="s">
        <v>40</v>
      </c>
      <c r="Z491" t="s">
        <v>384</v>
      </c>
      <c r="AB491" t="s">
        <v>65</v>
      </c>
      <c r="AC491" t="s">
        <v>66</v>
      </c>
    </row>
    <row r="492" spans="1:29" x14ac:dyDescent="0.55000000000000004">
      <c r="A492" t="s">
        <v>864</v>
      </c>
      <c r="B492" t="s">
        <v>879</v>
      </c>
      <c r="C492" t="s">
        <v>174</v>
      </c>
      <c r="D492" t="s">
        <v>175</v>
      </c>
      <c r="E492" t="s">
        <v>854</v>
      </c>
      <c r="F492" t="s">
        <v>855</v>
      </c>
      <c r="G492">
        <v>22.3</v>
      </c>
      <c r="H492">
        <v>19.91</v>
      </c>
      <c r="I492">
        <v>18.3</v>
      </c>
      <c r="J492">
        <v>5.8</v>
      </c>
      <c r="K492">
        <v>4.4800000000000004</v>
      </c>
      <c r="L492">
        <v>6.59</v>
      </c>
      <c r="M492">
        <v>6.05</v>
      </c>
      <c r="O492">
        <v>6.71</v>
      </c>
      <c r="P492">
        <v>12.16</v>
      </c>
      <c r="Q492">
        <v>13.02</v>
      </c>
      <c r="R492">
        <v>1.73</v>
      </c>
      <c r="T492" t="s">
        <v>178</v>
      </c>
      <c r="U492" t="s">
        <v>62</v>
      </c>
      <c r="V492" t="b">
        <v>0</v>
      </c>
      <c r="X492" t="s">
        <v>40</v>
      </c>
      <c r="Z492" t="s">
        <v>384</v>
      </c>
      <c r="AB492" t="s">
        <v>65</v>
      </c>
      <c r="AC492" t="s">
        <v>66</v>
      </c>
    </row>
    <row r="493" spans="1:29" x14ac:dyDescent="0.55000000000000004">
      <c r="A493" t="s">
        <v>864</v>
      </c>
      <c r="B493" t="s">
        <v>879</v>
      </c>
      <c r="C493" t="s">
        <v>174</v>
      </c>
      <c r="D493" t="s">
        <v>175</v>
      </c>
      <c r="E493" t="s">
        <v>854</v>
      </c>
      <c r="F493" t="s">
        <v>855</v>
      </c>
      <c r="G493">
        <v>25.9</v>
      </c>
      <c r="H493">
        <v>22.73</v>
      </c>
      <c r="I493">
        <v>20.9</v>
      </c>
      <c r="J493">
        <v>6.71</v>
      </c>
      <c r="K493">
        <v>5.19</v>
      </c>
      <c r="L493">
        <v>7.45</v>
      </c>
      <c r="M493">
        <v>6.72</v>
      </c>
      <c r="O493">
        <v>7.66</v>
      </c>
      <c r="P493">
        <v>13.83</v>
      </c>
      <c r="Q493">
        <v>14.85</v>
      </c>
      <c r="R493">
        <v>1.85</v>
      </c>
      <c r="T493" t="s">
        <v>178</v>
      </c>
      <c r="U493" t="s">
        <v>62</v>
      </c>
      <c r="V493" t="b">
        <v>0</v>
      </c>
      <c r="X493" t="s">
        <v>40</v>
      </c>
      <c r="Z493" t="s">
        <v>384</v>
      </c>
      <c r="AB493" t="s">
        <v>65</v>
      </c>
      <c r="AC493" t="s">
        <v>66</v>
      </c>
    </row>
    <row r="494" spans="1:29" x14ac:dyDescent="0.55000000000000004">
      <c r="A494" t="s">
        <v>864</v>
      </c>
      <c r="B494" t="s">
        <v>880</v>
      </c>
      <c r="C494" t="s">
        <v>174</v>
      </c>
      <c r="D494" t="s">
        <v>175</v>
      </c>
      <c r="E494" t="s">
        <v>854</v>
      </c>
      <c r="F494" t="s">
        <v>855</v>
      </c>
      <c r="G494">
        <v>13.2</v>
      </c>
      <c r="H494">
        <v>12.14</v>
      </c>
      <c r="I494">
        <v>11</v>
      </c>
      <c r="J494">
        <v>3.51</v>
      </c>
      <c r="K494">
        <v>2.75</v>
      </c>
      <c r="L494">
        <v>3.96</v>
      </c>
      <c r="M494">
        <v>3.66</v>
      </c>
      <c r="O494">
        <v>4.13</v>
      </c>
      <c r="P494">
        <v>7.4</v>
      </c>
      <c r="Q494">
        <v>8.27</v>
      </c>
      <c r="R494">
        <v>0.86</v>
      </c>
      <c r="T494" t="s">
        <v>178</v>
      </c>
      <c r="U494" t="s">
        <v>62</v>
      </c>
      <c r="V494" t="b">
        <v>0</v>
      </c>
      <c r="X494" t="s">
        <v>40</v>
      </c>
      <c r="Z494" t="s">
        <v>384</v>
      </c>
      <c r="AB494" t="s">
        <v>65</v>
      </c>
      <c r="AC494" t="s">
        <v>66</v>
      </c>
    </row>
    <row r="495" spans="1:29" x14ac:dyDescent="0.55000000000000004">
      <c r="A495" t="s">
        <v>864</v>
      </c>
      <c r="B495" t="s">
        <v>880</v>
      </c>
      <c r="C495" t="s">
        <v>174</v>
      </c>
      <c r="D495" t="s">
        <v>175</v>
      </c>
      <c r="E495" t="s">
        <v>854</v>
      </c>
      <c r="F495" t="s">
        <v>855</v>
      </c>
      <c r="G495">
        <v>15</v>
      </c>
      <c r="H495">
        <v>13.84</v>
      </c>
      <c r="I495">
        <v>12.4</v>
      </c>
      <c r="J495">
        <v>4.26</v>
      </c>
      <c r="K495">
        <v>3.19</v>
      </c>
      <c r="L495">
        <v>4.3099999999999996</v>
      </c>
      <c r="M495">
        <v>4.22</v>
      </c>
      <c r="O495">
        <v>4.63</v>
      </c>
      <c r="P495">
        <v>8.49</v>
      </c>
      <c r="Q495">
        <v>9.1199999999999992</v>
      </c>
      <c r="R495">
        <v>1.01</v>
      </c>
      <c r="T495" t="s">
        <v>178</v>
      </c>
      <c r="U495" t="s">
        <v>62</v>
      </c>
      <c r="V495" t="b">
        <v>0</v>
      </c>
      <c r="X495" t="s">
        <v>40</v>
      </c>
      <c r="Z495" t="s">
        <v>179</v>
      </c>
      <c r="AB495" t="s">
        <v>65</v>
      </c>
      <c r="AC495" t="s">
        <v>66</v>
      </c>
    </row>
    <row r="496" spans="1:29" x14ac:dyDescent="0.55000000000000004">
      <c r="A496" t="s">
        <v>864</v>
      </c>
      <c r="B496" t="s">
        <v>880</v>
      </c>
      <c r="C496" t="s">
        <v>174</v>
      </c>
      <c r="D496" t="s">
        <v>175</v>
      </c>
      <c r="E496" t="s">
        <v>854</v>
      </c>
      <c r="F496" t="s">
        <v>855</v>
      </c>
      <c r="G496">
        <v>13.5</v>
      </c>
      <c r="H496">
        <v>12.14</v>
      </c>
      <c r="I496">
        <v>11</v>
      </c>
      <c r="J496">
        <v>3.66</v>
      </c>
      <c r="K496">
        <v>2.79</v>
      </c>
      <c r="L496">
        <v>4.09</v>
      </c>
      <c r="M496">
        <v>3.8</v>
      </c>
      <c r="O496">
        <v>4.07</v>
      </c>
      <c r="P496">
        <v>7.4</v>
      </c>
      <c r="Q496">
        <v>8.17</v>
      </c>
      <c r="R496">
        <v>0.93</v>
      </c>
      <c r="T496" t="s">
        <v>178</v>
      </c>
      <c r="U496" t="s">
        <v>62</v>
      </c>
      <c r="V496" t="b">
        <v>0</v>
      </c>
      <c r="X496" t="s">
        <v>40</v>
      </c>
      <c r="Z496" t="s">
        <v>384</v>
      </c>
      <c r="AB496" t="s">
        <v>65</v>
      </c>
      <c r="AC496" t="s">
        <v>66</v>
      </c>
    </row>
    <row r="497" spans="1:31" x14ac:dyDescent="0.55000000000000004">
      <c r="A497" t="s">
        <v>864</v>
      </c>
      <c r="B497" t="s">
        <v>881</v>
      </c>
      <c r="C497" t="s">
        <v>174</v>
      </c>
      <c r="D497" t="s">
        <v>175</v>
      </c>
      <c r="E497" t="s">
        <v>854</v>
      </c>
      <c r="F497" t="s">
        <v>855</v>
      </c>
      <c r="G497">
        <v>9.9</v>
      </c>
      <c r="H497">
        <v>9</v>
      </c>
      <c r="I497">
        <v>8.1999999999999993</v>
      </c>
      <c r="J497">
        <v>2.8841999999999999</v>
      </c>
      <c r="K497">
        <v>2.4500000000000002</v>
      </c>
      <c r="L497">
        <v>3.32</v>
      </c>
      <c r="M497">
        <v>3.1</v>
      </c>
      <c r="O497">
        <v>3.42</v>
      </c>
      <c r="P497">
        <v>5.9</v>
      </c>
      <c r="Q497">
        <v>6.54</v>
      </c>
      <c r="R497">
        <v>0.72</v>
      </c>
      <c r="T497" t="s">
        <v>178</v>
      </c>
      <c r="U497" t="s">
        <v>62</v>
      </c>
      <c r="V497" t="b">
        <v>0</v>
      </c>
      <c r="W497" t="s">
        <v>100</v>
      </c>
      <c r="X497" t="s">
        <v>40</v>
      </c>
      <c r="Z497" t="s">
        <v>384</v>
      </c>
      <c r="AB497" t="s">
        <v>65</v>
      </c>
      <c r="AC497" t="s">
        <v>66</v>
      </c>
    </row>
    <row r="498" spans="1:31" x14ac:dyDescent="0.55000000000000004">
      <c r="A498" t="s">
        <v>864</v>
      </c>
      <c r="B498" t="s">
        <v>881</v>
      </c>
      <c r="C498" t="s">
        <v>174</v>
      </c>
      <c r="D498" t="s">
        <v>175</v>
      </c>
      <c r="E498" t="s">
        <v>854</v>
      </c>
      <c r="F498" t="s">
        <v>855</v>
      </c>
      <c r="G498">
        <v>14.2</v>
      </c>
      <c r="H498">
        <v>12.41</v>
      </c>
      <c r="I498">
        <v>11.2</v>
      </c>
      <c r="J498">
        <v>3.71</v>
      </c>
      <c r="K498">
        <v>2.87</v>
      </c>
      <c r="L498">
        <v>4.53</v>
      </c>
      <c r="M498">
        <v>3.59</v>
      </c>
      <c r="O498">
        <v>4.0599999999999996</v>
      </c>
      <c r="P498">
        <v>7.64</v>
      </c>
      <c r="Q498">
        <v>8.31</v>
      </c>
      <c r="R498">
        <v>0.98</v>
      </c>
      <c r="T498" t="s">
        <v>178</v>
      </c>
      <c r="U498" t="s">
        <v>62</v>
      </c>
      <c r="V498" t="b">
        <v>0</v>
      </c>
      <c r="X498" t="s">
        <v>40</v>
      </c>
      <c r="Y498" t="s">
        <v>882</v>
      </c>
      <c r="Z498" t="s">
        <v>384</v>
      </c>
      <c r="AB498" t="s">
        <v>65</v>
      </c>
      <c r="AC498" t="s">
        <v>66</v>
      </c>
    </row>
    <row r="499" spans="1:31" x14ac:dyDescent="0.55000000000000004">
      <c r="A499" t="s">
        <v>883</v>
      </c>
      <c r="B499" t="s">
        <v>884</v>
      </c>
      <c r="C499" t="s">
        <v>174</v>
      </c>
      <c r="D499" t="s">
        <v>175</v>
      </c>
      <c r="E499" t="s">
        <v>885</v>
      </c>
      <c r="F499" t="s">
        <v>886</v>
      </c>
      <c r="G499">
        <v>196.8</v>
      </c>
      <c r="H499">
        <v>177.8</v>
      </c>
      <c r="I499">
        <v>160.80000000000001</v>
      </c>
      <c r="J499">
        <v>40.299999999999997</v>
      </c>
      <c r="K499">
        <v>24.7</v>
      </c>
      <c r="L499">
        <v>38.4</v>
      </c>
      <c r="M499">
        <v>35.799999999999997</v>
      </c>
      <c r="O499">
        <v>38.299999999999997</v>
      </c>
      <c r="R499">
        <v>6.8</v>
      </c>
      <c r="T499" t="s">
        <v>38</v>
      </c>
      <c r="U499" t="s">
        <v>97</v>
      </c>
      <c r="V499" t="b">
        <v>0</v>
      </c>
      <c r="X499" t="s">
        <v>40</v>
      </c>
      <c r="Y499" t="s">
        <v>887</v>
      </c>
      <c r="Z499" t="s">
        <v>888</v>
      </c>
      <c r="AB499" t="s">
        <v>65</v>
      </c>
      <c r="AC499" t="s">
        <v>54</v>
      </c>
      <c r="AE499" t="s">
        <v>889</v>
      </c>
    </row>
    <row r="500" spans="1:31" x14ac:dyDescent="0.55000000000000004">
      <c r="A500" t="s">
        <v>883</v>
      </c>
      <c r="B500" t="s">
        <v>884</v>
      </c>
      <c r="C500" t="s">
        <v>174</v>
      </c>
      <c r="D500" t="s">
        <v>175</v>
      </c>
      <c r="E500" t="s">
        <v>885</v>
      </c>
      <c r="F500" t="s">
        <v>886</v>
      </c>
      <c r="G500">
        <v>201.5</v>
      </c>
      <c r="H500">
        <v>181.9</v>
      </c>
      <c r="I500">
        <v>165.8</v>
      </c>
      <c r="J500">
        <v>42.3</v>
      </c>
      <c r="K500">
        <v>25.4</v>
      </c>
      <c r="L500">
        <v>41</v>
      </c>
      <c r="M500">
        <v>38</v>
      </c>
      <c r="O500">
        <v>40.299999999999997</v>
      </c>
      <c r="R500">
        <v>7</v>
      </c>
      <c r="T500" t="s">
        <v>38</v>
      </c>
      <c r="U500" t="s">
        <v>97</v>
      </c>
      <c r="V500" t="b">
        <v>0</v>
      </c>
      <c r="X500" t="s">
        <v>40</v>
      </c>
      <c r="Y500" t="s">
        <v>890</v>
      </c>
      <c r="Z500" t="s">
        <v>888</v>
      </c>
      <c r="AB500" t="s">
        <v>65</v>
      </c>
      <c r="AC500" t="s">
        <v>54</v>
      </c>
      <c r="AE500" t="s">
        <v>889</v>
      </c>
    </row>
    <row r="501" spans="1:31" x14ac:dyDescent="0.55000000000000004">
      <c r="A501" t="s">
        <v>883</v>
      </c>
      <c r="B501" t="s">
        <v>884</v>
      </c>
      <c r="C501" t="s">
        <v>174</v>
      </c>
      <c r="D501" t="s">
        <v>175</v>
      </c>
      <c r="E501" t="s">
        <v>885</v>
      </c>
      <c r="F501" t="s">
        <v>886</v>
      </c>
      <c r="G501">
        <v>217.5</v>
      </c>
      <c r="H501">
        <v>194.2</v>
      </c>
      <c r="I501">
        <v>177.2</v>
      </c>
      <c r="J501">
        <v>45.4</v>
      </c>
      <c r="K501">
        <v>28.3</v>
      </c>
      <c r="L501">
        <v>43.5</v>
      </c>
      <c r="M501">
        <v>42.2</v>
      </c>
      <c r="O501">
        <v>47.7</v>
      </c>
      <c r="R501">
        <v>7.5</v>
      </c>
      <c r="T501" t="s">
        <v>38</v>
      </c>
      <c r="U501" t="s">
        <v>97</v>
      </c>
      <c r="V501" t="b">
        <v>0</v>
      </c>
      <c r="X501" t="s">
        <v>40</v>
      </c>
      <c r="Y501" t="s">
        <v>891</v>
      </c>
      <c r="Z501" t="s">
        <v>888</v>
      </c>
      <c r="AB501" t="s">
        <v>65</v>
      </c>
      <c r="AC501" t="s">
        <v>54</v>
      </c>
      <c r="AE501" t="s">
        <v>889</v>
      </c>
    </row>
    <row r="502" spans="1:31" x14ac:dyDescent="0.55000000000000004">
      <c r="A502" t="s">
        <v>883</v>
      </c>
      <c r="B502" t="s">
        <v>884</v>
      </c>
      <c r="C502" t="s">
        <v>174</v>
      </c>
      <c r="D502" t="s">
        <v>175</v>
      </c>
      <c r="E502" t="s">
        <v>885</v>
      </c>
      <c r="F502" t="s">
        <v>886</v>
      </c>
      <c r="G502">
        <v>234</v>
      </c>
      <c r="H502">
        <v>215</v>
      </c>
      <c r="I502">
        <v>197.5</v>
      </c>
      <c r="J502">
        <v>52.5</v>
      </c>
      <c r="K502">
        <v>29.5</v>
      </c>
      <c r="L502">
        <v>43</v>
      </c>
      <c r="M502">
        <v>47.5</v>
      </c>
      <c r="O502">
        <v>41.5</v>
      </c>
      <c r="R502">
        <v>7.8</v>
      </c>
      <c r="T502" t="s">
        <v>38</v>
      </c>
      <c r="U502" t="s">
        <v>97</v>
      </c>
      <c r="V502" t="b">
        <v>0</v>
      </c>
      <c r="X502" t="s">
        <v>40</v>
      </c>
      <c r="Y502" t="s">
        <v>892</v>
      </c>
      <c r="Z502" t="s">
        <v>888</v>
      </c>
      <c r="AB502" t="s">
        <v>65</v>
      </c>
      <c r="AC502" t="s">
        <v>54</v>
      </c>
      <c r="AE502" t="s">
        <v>889</v>
      </c>
    </row>
    <row r="503" spans="1:31" x14ac:dyDescent="0.55000000000000004">
      <c r="A503" t="s">
        <v>883</v>
      </c>
      <c r="B503" t="s">
        <v>884</v>
      </c>
      <c r="C503" t="s">
        <v>174</v>
      </c>
      <c r="D503" t="s">
        <v>175</v>
      </c>
      <c r="E503" t="s">
        <v>885</v>
      </c>
      <c r="F503" t="s">
        <v>886</v>
      </c>
      <c r="G503">
        <v>239.4</v>
      </c>
      <c r="H503">
        <v>220.9</v>
      </c>
      <c r="I503">
        <v>200.9</v>
      </c>
      <c r="J503">
        <v>51.9</v>
      </c>
      <c r="K503">
        <v>30.8</v>
      </c>
      <c r="L503">
        <v>45.5</v>
      </c>
      <c r="M503">
        <v>47.4</v>
      </c>
      <c r="O503">
        <v>51.9</v>
      </c>
      <c r="R503">
        <v>8</v>
      </c>
      <c r="T503" t="s">
        <v>38</v>
      </c>
      <c r="U503" t="s">
        <v>97</v>
      </c>
      <c r="V503" t="b">
        <v>0</v>
      </c>
      <c r="X503" t="s">
        <v>40</v>
      </c>
      <c r="Y503" t="s">
        <v>893</v>
      </c>
      <c r="Z503" t="s">
        <v>888</v>
      </c>
      <c r="AB503" t="s">
        <v>65</v>
      </c>
      <c r="AC503" t="s">
        <v>54</v>
      </c>
      <c r="AE503" t="s">
        <v>889</v>
      </c>
    </row>
    <row r="504" spans="1:31" x14ac:dyDescent="0.55000000000000004">
      <c r="A504" t="s">
        <v>883</v>
      </c>
      <c r="B504" t="s">
        <v>884</v>
      </c>
      <c r="C504" t="s">
        <v>174</v>
      </c>
      <c r="D504" t="s">
        <v>175</v>
      </c>
      <c r="E504" t="s">
        <v>885</v>
      </c>
      <c r="F504" t="s">
        <v>886</v>
      </c>
      <c r="G504">
        <v>249.5</v>
      </c>
      <c r="H504">
        <v>223</v>
      </c>
      <c r="I504">
        <v>202</v>
      </c>
      <c r="J504">
        <v>36.5</v>
      </c>
      <c r="K504">
        <v>33.200000000000003</v>
      </c>
      <c r="L504">
        <v>51.9</v>
      </c>
      <c r="M504">
        <v>32</v>
      </c>
      <c r="O504">
        <v>38.6</v>
      </c>
      <c r="R504">
        <v>8.3000000000000007</v>
      </c>
      <c r="T504" t="s">
        <v>38</v>
      </c>
      <c r="U504" t="s">
        <v>97</v>
      </c>
      <c r="V504" t="b">
        <v>0</v>
      </c>
      <c r="X504" t="s">
        <v>40</v>
      </c>
      <c r="Y504" t="s">
        <v>894</v>
      </c>
      <c r="Z504" t="s">
        <v>888</v>
      </c>
      <c r="AB504" t="s">
        <v>65</v>
      </c>
      <c r="AC504" t="s">
        <v>54</v>
      </c>
      <c r="AE504" t="s">
        <v>889</v>
      </c>
    </row>
    <row r="505" spans="1:31" x14ac:dyDescent="0.55000000000000004">
      <c r="A505" t="s">
        <v>883</v>
      </c>
      <c r="B505" t="s">
        <v>884</v>
      </c>
      <c r="C505" t="s">
        <v>174</v>
      </c>
      <c r="D505" t="s">
        <v>175</v>
      </c>
      <c r="E505" t="s">
        <v>885</v>
      </c>
      <c r="F505" t="s">
        <v>886</v>
      </c>
      <c r="G505">
        <v>255.4</v>
      </c>
      <c r="H505">
        <v>235</v>
      </c>
      <c r="I505">
        <v>213</v>
      </c>
      <c r="J505">
        <v>54.5</v>
      </c>
      <c r="K505">
        <v>34</v>
      </c>
      <c r="L505">
        <v>53.8</v>
      </c>
      <c r="M505">
        <v>50</v>
      </c>
      <c r="O505">
        <v>57</v>
      </c>
      <c r="R505">
        <v>8.9</v>
      </c>
      <c r="T505" t="s">
        <v>38</v>
      </c>
      <c r="U505" t="s">
        <v>97</v>
      </c>
      <c r="V505" t="b">
        <v>0</v>
      </c>
      <c r="X505" t="s">
        <v>40</v>
      </c>
      <c r="Y505" t="s">
        <v>895</v>
      </c>
      <c r="Z505" t="s">
        <v>888</v>
      </c>
      <c r="AB505" t="s">
        <v>65</v>
      </c>
      <c r="AC505" t="s">
        <v>54</v>
      </c>
      <c r="AE505" t="s">
        <v>889</v>
      </c>
    </row>
    <row r="506" spans="1:31" x14ac:dyDescent="0.55000000000000004">
      <c r="A506" t="s">
        <v>883</v>
      </c>
      <c r="B506" t="s">
        <v>884</v>
      </c>
      <c r="C506" t="s">
        <v>174</v>
      </c>
      <c r="D506" t="s">
        <v>175</v>
      </c>
      <c r="E506" t="s">
        <v>885</v>
      </c>
      <c r="F506" t="s">
        <v>886</v>
      </c>
      <c r="G506">
        <v>262.39999999999998</v>
      </c>
      <c r="H506">
        <v>240</v>
      </c>
      <c r="I506">
        <v>218</v>
      </c>
      <c r="J506">
        <v>49.1</v>
      </c>
      <c r="K506">
        <v>33.4</v>
      </c>
      <c r="L506">
        <v>53</v>
      </c>
      <c r="M506">
        <v>47.9</v>
      </c>
      <c r="O506">
        <v>52.1</v>
      </c>
      <c r="R506">
        <v>8.5</v>
      </c>
      <c r="T506" t="s">
        <v>38</v>
      </c>
      <c r="U506" t="s">
        <v>97</v>
      </c>
      <c r="V506" t="b">
        <v>0</v>
      </c>
      <c r="X506" t="s">
        <v>40</v>
      </c>
      <c r="Y506" t="s">
        <v>896</v>
      </c>
      <c r="Z506" t="s">
        <v>888</v>
      </c>
      <c r="AB506" t="s">
        <v>65</v>
      </c>
      <c r="AC506" t="s">
        <v>54</v>
      </c>
      <c r="AE506" t="s">
        <v>889</v>
      </c>
    </row>
    <row r="507" spans="1:31" x14ac:dyDescent="0.55000000000000004">
      <c r="A507" t="s">
        <v>883</v>
      </c>
      <c r="B507" t="s">
        <v>884</v>
      </c>
      <c r="C507" t="s">
        <v>174</v>
      </c>
      <c r="D507" t="s">
        <v>175</v>
      </c>
      <c r="E507" t="s">
        <v>885</v>
      </c>
      <c r="F507" t="s">
        <v>886</v>
      </c>
      <c r="G507">
        <v>270.7</v>
      </c>
      <c r="H507">
        <v>248.5</v>
      </c>
      <c r="I507">
        <v>225.5</v>
      </c>
      <c r="J507">
        <v>57</v>
      </c>
      <c r="K507">
        <v>35.5</v>
      </c>
      <c r="L507">
        <v>57.3</v>
      </c>
      <c r="M507">
        <v>51.5</v>
      </c>
      <c r="O507">
        <v>56.7</v>
      </c>
      <c r="R507">
        <v>9.4</v>
      </c>
      <c r="T507" t="s">
        <v>38</v>
      </c>
      <c r="U507" t="s">
        <v>97</v>
      </c>
      <c r="V507" t="b">
        <v>0</v>
      </c>
      <c r="X507" t="s">
        <v>40</v>
      </c>
      <c r="Y507" t="s">
        <v>897</v>
      </c>
      <c r="Z507" t="s">
        <v>888</v>
      </c>
      <c r="AB507" t="s">
        <v>65</v>
      </c>
      <c r="AC507" t="s">
        <v>54</v>
      </c>
      <c r="AE507" t="s">
        <v>889</v>
      </c>
    </row>
    <row r="508" spans="1:31" x14ac:dyDescent="0.55000000000000004">
      <c r="A508" t="s">
        <v>883</v>
      </c>
      <c r="B508" t="s">
        <v>884</v>
      </c>
      <c r="C508" t="s">
        <v>174</v>
      </c>
      <c r="D508" t="s">
        <v>175</v>
      </c>
      <c r="E508" t="s">
        <v>885</v>
      </c>
      <c r="F508" t="s">
        <v>886</v>
      </c>
      <c r="G508">
        <v>319.39999999999998</v>
      </c>
      <c r="H508">
        <v>296.39999999999998</v>
      </c>
      <c r="I508">
        <v>270.39999999999998</v>
      </c>
      <c r="J508">
        <v>69</v>
      </c>
      <c r="K508">
        <v>43.1</v>
      </c>
      <c r="L508">
        <v>72</v>
      </c>
      <c r="M508">
        <v>61.9</v>
      </c>
      <c r="O508">
        <v>70.900000000000006</v>
      </c>
      <c r="R508">
        <v>11.1</v>
      </c>
      <c r="T508" t="s">
        <v>38</v>
      </c>
      <c r="U508" t="s">
        <v>97</v>
      </c>
      <c r="V508" t="b">
        <v>0</v>
      </c>
      <c r="X508" t="s">
        <v>40</v>
      </c>
      <c r="Y508" t="s">
        <v>898</v>
      </c>
      <c r="Z508" t="s">
        <v>888</v>
      </c>
      <c r="AB508" t="s">
        <v>65</v>
      </c>
      <c r="AC508" t="s">
        <v>54</v>
      </c>
      <c r="AE508" t="s">
        <v>889</v>
      </c>
    </row>
    <row r="509" spans="1:31" x14ac:dyDescent="0.55000000000000004">
      <c r="A509" t="s">
        <v>883</v>
      </c>
      <c r="B509" t="s">
        <v>884</v>
      </c>
      <c r="C509" t="s">
        <v>174</v>
      </c>
      <c r="D509" t="s">
        <v>175</v>
      </c>
      <c r="E509" t="s">
        <v>885</v>
      </c>
      <c r="F509" t="s">
        <v>886</v>
      </c>
      <c r="H509">
        <v>304</v>
      </c>
      <c r="I509">
        <v>278</v>
      </c>
      <c r="J509">
        <v>69.099999999999994</v>
      </c>
      <c r="K509">
        <v>43.1</v>
      </c>
      <c r="L509">
        <v>71.7</v>
      </c>
      <c r="R509">
        <v>11.5</v>
      </c>
      <c r="T509" t="s">
        <v>38</v>
      </c>
      <c r="U509" t="s">
        <v>97</v>
      </c>
      <c r="V509" t="b">
        <v>0</v>
      </c>
      <c r="X509" t="s">
        <v>40</v>
      </c>
      <c r="Y509" t="s">
        <v>899</v>
      </c>
      <c r="Z509" t="s">
        <v>888</v>
      </c>
      <c r="AB509" t="s">
        <v>65</v>
      </c>
      <c r="AC509" t="s">
        <v>54</v>
      </c>
      <c r="AE509" t="s">
        <v>889</v>
      </c>
    </row>
    <row r="510" spans="1:31" x14ac:dyDescent="0.55000000000000004">
      <c r="A510" t="s">
        <v>883</v>
      </c>
      <c r="B510" t="s">
        <v>884</v>
      </c>
      <c r="C510" t="s">
        <v>174</v>
      </c>
      <c r="D510" t="s">
        <v>175</v>
      </c>
      <c r="E510" t="s">
        <v>885</v>
      </c>
      <c r="F510" t="s">
        <v>886</v>
      </c>
      <c r="G510">
        <v>344</v>
      </c>
      <c r="H510">
        <v>311</v>
      </c>
      <c r="I510">
        <v>282</v>
      </c>
      <c r="J510">
        <v>76.900000000000006</v>
      </c>
      <c r="K510">
        <v>44.4</v>
      </c>
      <c r="L510">
        <v>76</v>
      </c>
      <c r="M510">
        <v>70.099999999999994</v>
      </c>
      <c r="O510">
        <v>75.3</v>
      </c>
      <c r="R510">
        <v>13.1</v>
      </c>
      <c r="T510" t="s">
        <v>38</v>
      </c>
      <c r="U510" t="s">
        <v>97</v>
      </c>
      <c r="V510" t="b">
        <v>0</v>
      </c>
      <c r="X510" t="s">
        <v>40</v>
      </c>
      <c r="Y510" t="s">
        <v>900</v>
      </c>
      <c r="Z510" t="s">
        <v>888</v>
      </c>
      <c r="AB510" t="s">
        <v>65</v>
      </c>
      <c r="AC510" t="s">
        <v>54</v>
      </c>
      <c r="AE510" t="s">
        <v>889</v>
      </c>
    </row>
    <row r="511" spans="1:31" x14ac:dyDescent="0.55000000000000004">
      <c r="A511" t="s">
        <v>901</v>
      </c>
      <c r="B511" t="s">
        <v>902</v>
      </c>
      <c r="C511" t="s">
        <v>174</v>
      </c>
      <c r="D511" t="s">
        <v>175</v>
      </c>
      <c r="E511" t="s">
        <v>885</v>
      </c>
      <c r="F511" t="s">
        <v>886</v>
      </c>
      <c r="G511">
        <v>124.956</v>
      </c>
      <c r="H511">
        <v>105.767</v>
      </c>
      <c r="I511">
        <v>98.917000000000002</v>
      </c>
      <c r="J511">
        <v>25.901</v>
      </c>
      <c r="K511">
        <v>13.04</v>
      </c>
      <c r="L511">
        <v>15.916</v>
      </c>
      <c r="M511">
        <v>26.036999999999999</v>
      </c>
      <c r="O511">
        <v>28.62</v>
      </c>
      <c r="Q511">
        <v>69.36</v>
      </c>
      <c r="R511">
        <v>4.3529999999999998</v>
      </c>
      <c r="T511" t="s">
        <v>38</v>
      </c>
      <c r="U511" t="s">
        <v>97</v>
      </c>
      <c r="V511" t="b">
        <v>0</v>
      </c>
      <c r="X511" t="s">
        <v>40</v>
      </c>
      <c r="Z511" t="s">
        <v>179</v>
      </c>
      <c r="AB511" t="s">
        <v>65</v>
      </c>
      <c r="AC511" t="s">
        <v>66</v>
      </c>
    </row>
    <row r="512" spans="1:31" x14ac:dyDescent="0.55000000000000004">
      <c r="A512" t="s">
        <v>903</v>
      </c>
      <c r="B512" t="s">
        <v>904</v>
      </c>
      <c r="C512" t="s">
        <v>174</v>
      </c>
      <c r="D512" t="s">
        <v>175</v>
      </c>
      <c r="E512" t="s">
        <v>885</v>
      </c>
      <c r="F512" t="s">
        <v>886</v>
      </c>
      <c r="G512">
        <v>170.3</v>
      </c>
      <c r="H512">
        <v>159.30000000000001</v>
      </c>
      <c r="I512">
        <v>148.30000000000001</v>
      </c>
      <c r="J512">
        <v>35.799999999999997</v>
      </c>
      <c r="K512">
        <v>22</v>
      </c>
      <c r="L512">
        <v>26</v>
      </c>
      <c r="R512">
        <v>6</v>
      </c>
      <c r="T512" t="s">
        <v>131</v>
      </c>
      <c r="U512" t="s">
        <v>97</v>
      </c>
      <c r="V512" t="b">
        <v>0</v>
      </c>
      <c r="X512" t="s">
        <v>40</v>
      </c>
      <c r="Z512" t="s">
        <v>905</v>
      </c>
      <c r="AB512" t="s">
        <v>65</v>
      </c>
      <c r="AC512" t="s">
        <v>54</v>
      </c>
      <c r="AE512" t="s">
        <v>889</v>
      </c>
    </row>
    <row r="513" spans="1:29" x14ac:dyDescent="0.55000000000000004">
      <c r="A513" t="s">
        <v>903</v>
      </c>
      <c r="B513" t="s">
        <v>904</v>
      </c>
      <c r="C513" t="s">
        <v>174</v>
      </c>
      <c r="D513" t="s">
        <v>175</v>
      </c>
      <c r="E513" t="s">
        <v>885</v>
      </c>
      <c r="F513" t="s">
        <v>886</v>
      </c>
      <c r="G513">
        <v>210.75334207077299</v>
      </c>
      <c r="H513">
        <v>186</v>
      </c>
      <c r="J513">
        <v>48.5</v>
      </c>
      <c r="K513">
        <v>24.7</v>
      </c>
      <c r="L513">
        <v>34</v>
      </c>
      <c r="M513">
        <v>48.6</v>
      </c>
      <c r="O513">
        <v>50.3</v>
      </c>
      <c r="P513">
        <v>103.5</v>
      </c>
      <c r="R513">
        <v>7.8</v>
      </c>
      <c r="T513" t="s">
        <v>131</v>
      </c>
      <c r="U513" t="s">
        <v>97</v>
      </c>
      <c r="V513" t="b">
        <v>0</v>
      </c>
      <c r="X513" t="s">
        <v>40</v>
      </c>
      <c r="Y513" t="s">
        <v>906</v>
      </c>
      <c r="Z513" t="s">
        <v>907</v>
      </c>
      <c r="AB513" t="s">
        <v>65</v>
      </c>
      <c r="AC513" t="s">
        <v>54</v>
      </c>
    </row>
    <row r="514" spans="1:29" x14ac:dyDescent="0.55000000000000004">
      <c r="A514" t="s">
        <v>903</v>
      </c>
      <c r="B514" t="s">
        <v>904</v>
      </c>
      <c r="C514" t="s">
        <v>174</v>
      </c>
      <c r="D514" t="s">
        <v>175</v>
      </c>
      <c r="E514" t="s">
        <v>885</v>
      </c>
      <c r="F514" t="s">
        <v>886</v>
      </c>
      <c r="H514">
        <v>186</v>
      </c>
      <c r="J514">
        <v>47.5</v>
      </c>
      <c r="K514">
        <v>24.5</v>
      </c>
      <c r="L514">
        <v>29</v>
      </c>
      <c r="M514">
        <v>49.1</v>
      </c>
      <c r="O514">
        <v>52</v>
      </c>
      <c r="P514">
        <v>105</v>
      </c>
      <c r="R514">
        <v>7</v>
      </c>
      <c r="T514" t="s">
        <v>131</v>
      </c>
      <c r="U514" t="s">
        <v>97</v>
      </c>
      <c r="V514" t="b">
        <v>0</v>
      </c>
      <c r="X514" t="s">
        <v>40</v>
      </c>
      <c r="Y514" t="s">
        <v>908</v>
      </c>
      <c r="Z514" t="s">
        <v>907</v>
      </c>
      <c r="AB514" t="s">
        <v>65</v>
      </c>
      <c r="AC514" t="s">
        <v>54</v>
      </c>
    </row>
    <row r="515" spans="1:29" x14ac:dyDescent="0.55000000000000004">
      <c r="A515" t="s">
        <v>903</v>
      </c>
      <c r="B515" t="s">
        <v>904</v>
      </c>
      <c r="C515" t="s">
        <v>174</v>
      </c>
      <c r="D515" t="s">
        <v>175</v>
      </c>
      <c r="E515" t="s">
        <v>885</v>
      </c>
      <c r="F515" t="s">
        <v>886</v>
      </c>
      <c r="G515">
        <v>213.61926605504601</v>
      </c>
      <c r="H515">
        <v>187.5</v>
      </c>
      <c r="J515">
        <v>48.6</v>
      </c>
      <c r="K515">
        <v>25.3</v>
      </c>
      <c r="L515">
        <v>31.5</v>
      </c>
      <c r="M515">
        <v>49.5</v>
      </c>
      <c r="O515">
        <v>52.5</v>
      </c>
      <c r="P515">
        <v>105</v>
      </c>
      <c r="R515">
        <v>6.6</v>
      </c>
      <c r="T515" t="s">
        <v>131</v>
      </c>
      <c r="U515" t="s">
        <v>97</v>
      </c>
      <c r="V515" t="b">
        <v>0</v>
      </c>
      <c r="X515" t="s">
        <v>40</v>
      </c>
      <c r="Y515" t="s">
        <v>909</v>
      </c>
      <c r="Z515" t="s">
        <v>907</v>
      </c>
      <c r="AB515" t="s">
        <v>65</v>
      </c>
      <c r="AC515" t="s">
        <v>54</v>
      </c>
    </row>
    <row r="516" spans="1:29" x14ac:dyDescent="0.55000000000000004">
      <c r="A516" t="s">
        <v>903</v>
      </c>
      <c r="B516" t="s">
        <v>904</v>
      </c>
      <c r="C516" t="s">
        <v>174</v>
      </c>
      <c r="D516" t="s">
        <v>175</v>
      </c>
      <c r="E516" t="s">
        <v>885</v>
      </c>
      <c r="F516" t="s">
        <v>886</v>
      </c>
      <c r="H516">
        <v>188.2</v>
      </c>
      <c r="J516">
        <v>48</v>
      </c>
      <c r="K516">
        <v>25</v>
      </c>
      <c r="L516">
        <v>31.5</v>
      </c>
      <c r="M516">
        <v>48.2</v>
      </c>
      <c r="O516">
        <v>51.5</v>
      </c>
      <c r="P516">
        <v>101.5</v>
      </c>
      <c r="R516">
        <v>7.7</v>
      </c>
      <c r="T516" t="s">
        <v>131</v>
      </c>
      <c r="U516" t="s">
        <v>97</v>
      </c>
      <c r="V516" t="b">
        <v>0</v>
      </c>
      <c r="X516" t="s">
        <v>40</v>
      </c>
      <c r="Y516" t="s">
        <v>910</v>
      </c>
      <c r="Z516" t="s">
        <v>907</v>
      </c>
      <c r="AB516" t="s">
        <v>65</v>
      </c>
      <c r="AC516" t="s">
        <v>54</v>
      </c>
    </row>
    <row r="517" spans="1:29" x14ac:dyDescent="0.55000000000000004">
      <c r="A517" t="s">
        <v>903</v>
      </c>
      <c r="B517" t="s">
        <v>904</v>
      </c>
      <c r="C517" t="s">
        <v>174</v>
      </c>
      <c r="D517" t="s">
        <v>175</v>
      </c>
      <c r="E517" t="s">
        <v>885</v>
      </c>
      <c r="F517" t="s">
        <v>886</v>
      </c>
      <c r="G517">
        <v>213.10943643512499</v>
      </c>
      <c r="H517">
        <v>189.4</v>
      </c>
      <c r="J517">
        <v>48</v>
      </c>
      <c r="K517">
        <v>25</v>
      </c>
      <c r="L517">
        <v>32.1</v>
      </c>
      <c r="M517">
        <v>50</v>
      </c>
      <c r="O517">
        <v>53.5</v>
      </c>
      <c r="P517">
        <v>104.6</v>
      </c>
      <c r="R517">
        <v>7.7</v>
      </c>
      <c r="T517" t="s">
        <v>131</v>
      </c>
      <c r="U517" t="s">
        <v>97</v>
      </c>
      <c r="V517" t="b">
        <v>0</v>
      </c>
      <c r="X517" t="s">
        <v>40</v>
      </c>
      <c r="Y517" t="s">
        <v>911</v>
      </c>
      <c r="Z517" t="s">
        <v>907</v>
      </c>
      <c r="AB517" t="s">
        <v>65</v>
      </c>
      <c r="AC517" t="s">
        <v>54</v>
      </c>
    </row>
    <row r="518" spans="1:29" x14ac:dyDescent="0.55000000000000004">
      <c r="A518" t="s">
        <v>903</v>
      </c>
      <c r="B518" t="s">
        <v>904</v>
      </c>
      <c r="C518" t="s">
        <v>174</v>
      </c>
      <c r="D518" t="s">
        <v>175</v>
      </c>
      <c r="E518" t="s">
        <v>885</v>
      </c>
      <c r="F518" t="s">
        <v>886</v>
      </c>
      <c r="G518">
        <v>213.940498034076</v>
      </c>
      <c r="H518">
        <v>189.5</v>
      </c>
      <c r="J518">
        <v>45.4</v>
      </c>
      <c r="K518">
        <v>26.2</v>
      </c>
      <c r="L518">
        <v>32.6</v>
      </c>
      <c r="M518">
        <v>47.2</v>
      </c>
      <c r="O518">
        <v>49.7</v>
      </c>
      <c r="P518">
        <v>106</v>
      </c>
      <c r="R518">
        <v>7.8</v>
      </c>
      <c r="T518" t="s">
        <v>131</v>
      </c>
      <c r="U518" t="s">
        <v>97</v>
      </c>
      <c r="V518" t="b">
        <v>0</v>
      </c>
      <c r="X518" t="s">
        <v>40</v>
      </c>
      <c r="Y518" t="s">
        <v>912</v>
      </c>
      <c r="Z518" t="s">
        <v>907</v>
      </c>
      <c r="AB518" t="s">
        <v>65</v>
      </c>
      <c r="AC518" t="s">
        <v>54</v>
      </c>
    </row>
    <row r="519" spans="1:29" x14ac:dyDescent="0.55000000000000004">
      <c r="A519" t="s">
        <v>903</v>
      </c>
      <c r="B519" t="s">
        <v>904</v>
      </c>
      <c r="C519" t="s">
        <v>174</v>
      </c>
      <c r="D519" t="s">
        <v>175</v>
      </c>
      <c r="E519" t="s">
        <v>885</v>
      </c>
      <c r="F519" t="s">
        <v>886</v>
      </c>
      <c r="H519">
        <v>190</v>
      </c>
      <c r="J519">
        <v>48.6</v>
      </c>
      <c r="K519">
        <v>25.1</v>
      </c>
      <c r="L519">
        <v>34</v>
      </c>
      <c r="M519">
        <v>49.5</v>
      </c>
      <c r="O519">
        <v>52.5</v>
      </c>
      <c r="P519">
        <v>106</v>
      </c>
      <c r="R519">
        <v>7.6</v>
      </c>
      <c r="T519" t="s">
        <v>131</v>
      </c>
      <c r="U519" t="s">
        <v>97</v>
      </c>
      <c r="V519" t="b">
        <v>0</v>
      </c>
      <c r="X519" t="s">
        <v>40</v>
      </c>
      <c r="Y519" t="s">
        <v>913</v>
      </c>
      <c r="Z519" t="s">
        <v>907</v>
      </c>
      <c r="AB519" t="s">
        <v>65</v>
      </c>
      <c r="AC519" t="s">
        <v>54</v>
      </c>
    </row>
    <row r="520" spans="1:29" x14ac:dyDescent="0.55000000000000004">
      <c r="A520" t="s">
        <v>903</v>
      </c>
      <c r="B520" t="s">
        <v>904</v>
      </c>
      <c r="C520" t="s">
        <v>174</v>
      </c>
      <c r="D520" t="s">
        <v>175</v>
      </c>
      <c r="E520" t="s">
        <v>885</v>
      </c>
      <c r="F520" t="s">
        <v>886</v>
      </c>
      <c r="G520">
        <v>214.65111402359099</v>
      </c>
      <c r="H520">
        <v>190.5</v>
      </c>
      <c r="J520">
        <v>50.5</v>
      </c>
      <c r="K520">
        <v>25.7</v>
      </c>
      <c r="L520">
        <v>33</v>
      </c>
      <c r="M520">
        <v>51.4</v>
      </c>
      <c r="O520">
        <v>54.6</v>
      </c>
      <c r="P520">
        <v>110</v>
      </c>
      <c r="R520">
        <v>7.4</v>
      </c>
      <c r="T520" t="s">
        <v>131</v>
      </c>
      <c r="U520" t="s">
        <v>97</v>
      </c>
      <c r="V520" t="b">
        <v>0</v>
      </c>
      <c r="X520" t="s">
        <v>40</v>
      </c>
      <c r="Y520" t="s">
        <v>914</v>
      </c>
      <c r="Z520" t="s">
        <v>907</v>
      </c>
      <c r="AB520" t="s">
        <v>65</v>
      </c>
      <c r="AC520" t="s">
        <v>54</v>
      </c>
    </row>
    <row r="521" spans="1:29" x14ac:dyDescent="0.55000000000000004">
      <c r="A521" t="s">
        <v>903</v>
      </c>
      <c r="B521" t="s">
        <v>904</v>
      </c>
      <c r="C521" t="s">
        <v>174</v>
      </c>
      <c r="D521" t="s">
        <v>175</v>
      </c>
      <c r="E521" t="s">
        <v>885</v>
      </c>
      <c r="F521" t="s">
        <v>886</v>
      </c>
      <c r="G521">
        <v>225.26553079947601</v>
      </c>
      <c r="H521">
        <v>192.8</v>
      </c>
      <c r="J521">
        <v>48.6</v>
      </c>
      <c r="K521">
        <v>24.9</v>
      </c>
      <c r="L521">
        <v>33.1</v>
      </c>
      <c r="M521">
        <v>51</v>
      </c>
      <c r="O521">
        <v>54.3</v>
      </c>
      <c r="P521">
        <v>106</v>
      </c>
      <c r="R521">
        <v>7.5</v>
      </c>
      <c r="T521" t="s">
        <v>131</v>
      </c>
      <c r="U521" t="s">
        <v>97</v>
      </c>
      <c r="V521" t="b">
        <v>0</v>
      </c>
      <c r="X521" t="s">
        <v>40</v>
      </c>
      <c r="Y521" t="s">
        <v>915</v>
      </c>
      <c r="Z521" t="s">
        <v>907</v>
      </c>
      <c r="AB521" t="s">
        <v>65</v>
      </c>
      <c r="AC521" t="s">
        <v>54</v>
      </c>
    </row>
    <row r="522" spans="1:29" x14ac:dyDescent="0.55000000000000004">
      <c r="A522" t="s">
        <v>903</v>
      </c>
      <c r="B522" t="s">
        <v>904</v>
      </c>
      <c r="C522" t="s">
        <v>174</v>
      </c>
      <c r="D522" t="s">
        <v>175</v>
      </c>
      <c r="E522" t="s">
        <v>885</v>
      </c>
      <c r="F522" t="s">
        <v>886</v>
      </c>
      <c r="G522">
        <v>217.48977719528199</v>
      </c>
      <c r="H522">
        <v>193.2</v>
      </c>
      <c r="J522">
        <v>49.8</v>
      </c>
      <c r="K522">
        <v>26.3</v>
      </c>
      <c r="L522">
        <v>32.5</v>
      </c>
      <c r="M522">
        <v>52.1</v>
      </c>
      <c r="O522">
        <v>54.2</v>
      </c>
      <c r="P522">
        <v>106</v>
      </c>
      <c r="R522">
        <v>7.2</v>
      </c>
      <c r="T522" t="s">
        <v>131</v>
      </c>
      <c r="U522" t="s">
        <v>97</v>
      </c>
      <c r="V522" t="b">
        <v>0</v>
      </c>
      <c r="X522" t="s">
        <v>40</v>
      </c>
      <c r="Y522" t="s">
        <v>916</v>
      </c>
      <c r="Z522" t="s">
        <v>907</v>
      </c>
      <c r="AB522" t="s">
        <v>65</v>
      </c>
      <c r="AC522" t="s">
        <v>54</v>
      </c>
    </row>
    <row r="523" spans="1:29" x14ac:dyDescent="0.55000000000000004">
      <c r="A523" t="s">
        <v>903</v>
      </c>
      <c r="B523" t="s">
        <v>904</v>
      </c>
      <c r="C523" t="s">
        <v>174</v>
      </c>
      <c r="D523" t="s">
        <v>175</v>
      </c>
      <c r="E523" t="s">
        <v>885</v>
      </c>
      <c r="F523" t="s">
        <v>886</v>
      </c>
      <c r="G523">
        <v>221.789777195282</v>
      </c>
      <c r="H523">
        <v>193.2</v>
      </c>
      <c r="J523">
        <v>48.6</v>
      </c>
      <c r="K523">
        <v>25.4</v>
      </c>
      <c r="L523">
        <v>32</v>
      </c>
      <c r="M523">
        <v>50.5</v>
      </c>
      <c r="O523">
        <v>53.2</v>
      </c>
      <c r="P523">
        <v>106.5</v>
      </c>
      <c r="R523">
        <v>7.1</v>
      </c>
      <c r="T523" t="s">
        <v>131</v>
      </c>
      <c r="U523" t="s">
        <v>97</v>
      </c>
      <c r="V523" t="b">
        <v>0</v>
      </c>
      <c r="X523" t="s">
        <v>40</v>
      </c>
      <c r="Y523" t="s">
        <v>286</v>
      </c>
      <c r="Z523" t="s">
        <v>907</v>
      </c>
      <c r="AB523" t="s">
        <v>65</v>
      </c>
      <c r="AC523" t="s">
        <v>54</v>
      </c>
    </row>
    <row r="524" spans="1:29" x14ac:dyDescent="0.55000000000000004">
      <c r="A524" t="s">
        <v>903</v>
      </c>
      <c r="B524" t="s">
        <v>904</v>
      </c>
      <c r="C524" t="s">
        <v>174</v>
      </c>
      <c r="D524" t="s">
        <v>175</v>
      </c>
      <c r="E524" t="s">
        <v>885</v>
      </c>
      <c r="F524" t="s">
        <v>886</v>
      </c>
      <c r="G524">
        <v>224.10039318479701</v>
      </c>
      <c r="H524">
        <v>194.2</v>
      </c>
      <c r="J524">
        <v>48.6</v>
      </c>
      <c r="K524">
        <v>24.9</v>
      </c>
      <c r="L524">
        <v>31.2</v>
      </c>
      <c r="M524">
        <v>50.3</v>
      </c>
      <c r="O524">
        <v>53.5</v>
      </c>
      <c r="P524">
        <v>108</v>
      </c>
      <c r="R524">
        <v>7.3</v>
      </c>
      <c r="T524" t="s">
        <v>131</v>
      </c>
      <c r="U524" t="s">
        <v>97</v>
      </c>
      <c r="V524" t="b">
        <v>0</v>
      </c>
      <c r="X524" t="s">
        <v>40</v>
      </c>
      <c r="Y524" t="s">
        <v>917</v>
      </c>
      <c r="Z524" t="s">
        <v>907</v>
      </c>
      <c r="AB524" t="s">
        <v>65</v>
      </c>
      <c r="AC524" t="s">
        <v>54</v>
      </c>
    </row>
    <row r="525" spans="1:29" x14ac:dyDescent="0.55000000000000004">
      <c r="A525" t="s">
        <v>903</v>
      </c>
      <c r="B525" t="s">
        <v>904</v>
      </c>
      <c r="C525" t="s">
        <v>174</v>
      </c>
      <c r="D525" t="s">
        <v>175</v>
      </c>
      <c r="E525" t="s">
        <v>885</v>
      </c>
      <c r="F525" t="s">
        <v>886</v>
      </c>
      <c r="G525">
        <v>228.41480996068199</v>
      </c>
      <c r="H525">
        <v>196.5</v>
      </c>
      <c r="J525">
        <v>49.5</v>
      </c>
      <c r="K525">
        <v>26.5</v>
      </c>
      <c r="L525">
        <v>34</v>
      </c>
      <c r="M525">
        <v>50.4</v>
      </c>
      <c r="O525">
        <v>53.5</v>
      </c>
      <c r="P525">
        <v>106</v>
      </c>
      <c r="R525">
        <v>7.7</v>
      </c>
      <c r="T525" t="s">
        <v>131</v>
      </c>
      <c r="U525" t="s">
        <v>97</v>
      </c>
      <c r="V525" t="b">
        <v>0</v>
      </c>
      <c r="X525" t="s">
        <v>40</v>
      </c>
      <c r="Y525" t="s">
        <v>918</v>
      </c>
      <c r="Z525" t="s">
        <v>907</v>
      </c>
      <c r="AB525" t="s">
        <v>65</v>
      </c>
      <c r="AC525" t="s">
        <v>54</v>
      </c>
    </row>
    <row r="526" spans="1:29" x14ac:dyDescent="0.55000000000000004">
      <c r="A526" t="s">
        <v>903</v>
      </c>
      <c r="B526" t="s">
        <v>904</v>
      </c>
      <c r="C526" t="s">
        <v>174</v>
      </c>
      <c r="D526" t="s">
        <v>175</v>
      </c>
      <c r="E526" t="s">
        <v>885</v>
      </c>
      <c r="F526" t="s">
        <v>886</v>
      </c>
      <c r="G526">
        <v>225.27011795543899</v>
      </c>
      <c r="H526">
        <v>197</v>
      </c>
      <c r="J526">
        <v>48.6</v>
      </c>
      <c r="K526">
        <v>25.4</v>
      </c>
      <c r="L526">
        <v>32.700000000000003</v>
      </c>
      <c r="M526">
        <v>51</v>
      </c>
      <c r="O526">
        <v>53.2</v>
      </c>
      <c r="P526">
        <v>106</v>
      </c>
      <c r="R526">
        <v>7.7</v>
      </c>
      <c r="T526" t="s">
        <v>131</v>
      </c>
      <c r="U526" t="s">
        <v>97</v>
      </c>
      <c r="V526" t="b">
        <v>0</v>
      </c>
      <c r="X526" t="s">
        <v>40</v>
      </c>
      <c r="Y526" t="s">
        <v>919</v>
      </c>
      <c r="Z526" t="s">
        <v>907</v>
      </c>
      <c r="AB526" t="s">
        <v>65</v>
      </c>
      <c r="AC526" t="s">
        <v>54</v>
      </c>
    </row>
    <row r="527" spans="1:29" x14ac:dyDescent="0.55000000000000004">
      <c r="A527" t="s">
        <v>903</v>
      </c>
      <c r="B527" t="s">
        <v>904</v>
      </c>
      <c r="C527" t="s">
        <v>174</v>
      </c>
      <c r="D527" t="s">
        <v>175</v>
      </c>
      <c r="E527" t="s">
        <v>885</v>
      </c>
      <c r="F527" t="s">
        <v>886</v>
      </c>
      <c r="G527">
        <v>226.37011795543901</v>
      </c>
      <c r="H527">
        <v>197</v>
      </c>
      <c r="J527">
        <v>49.3</v>
      </c>
      <c r="K527">
        <v>26.5</v>
      </c>
      <c r="L527">
        <v>32.5</v>
      </c>
      <c r="M527">
        <v>49.2</v>
      </c>
      <c r="O527">
        <v>53.4</v>
      </c>
      <c r="P527">
        <v>110.5</v>
      </c>
      <c r="R527">
        <v>7.7</v>
      </c>
      <c r="T527" t="s">
        <v>131</v>
      </c>
      <c r="U527" t="s">
        <v>97</v>
      </c>
      <c r="V527" t="b">
        <v>0</v>
      </c>
      <c r="X527" t="s">
        <v>40</v>
      </c>
      <c r="Y527" t="s">
        <v>920</v>
      </c>
      <c r="Z527" t="s">
        <v>907</v>
      </c>
      <c r="AB527" t="s">
        <v>65</v>
      </c>
      <c r="AC527" t="s">
        <v>54</v>
      </c>
    </row>
    <row r="528" spans="1:29" x14ac:dyDescent="0.55000000000000004">
      <c r="A528" t="s">
        <v>903</v>
      </c>
      <c r="B528" t="s">
        <v>904</v>
      </c>
      <c r="C528" t="s">
        <v>174</v>
      </c>
      <c r="D528" t="s">
        <v>175</v>
      </c>
      <c r="E528" t="s">
        <v>885</v>
      </c>
      <c r="F528" t="s">
        <v>886</v>
      </c>
      <c r="G528">
        <v>228.336041939712</v>
      </c>
      <c r="H528">
        <v>198.5</v>
      </c>
      <c r="J528">
        <v>51.5</v>
      </c>
      <c r="K528">
        <v>26.7</v>
      </c>
      <c r="L528">
        <v>34</v>
      </c>
      <c r="M528">
        <v>48.5</v>
      </c>
      <c r="O528">
        <v>53.7</v>
      </c>
      <c r="P528">
        <v>111.5</v>
      </c>
      <c r="R528">
        <v>7.6</v>
      </c>
      <c r="T528" t="s">
        <v>131</v>
      </c>
      <c r="U528" t="s">
        <v>97</v>
      </c>
      <c r="V528" t="b">
        <v>0</v>
      </c>
      <c r="X528" t="s">
        <v>40</v>
      </c>
      <c r="Y528" t="s">
        <v>921</v>
      </c>
      <c r="Z528" t="s">
        <v>907</v>
      </c>
      <c r="AB528" t="s">
        <v>65</v>
      </c>
      <c r="AC528" t="s">
        <v>54</v>
      </c>
    </row>
    <row r="529" spans="1:29" x14ac:dyDescent="0.55000000000000004">
      <c r="A529" t="s">
        <v>903</v>
      </c>
      <c r="B529" t="s">
        <v>904</v>
      </c>
      <c r="C529" t="s">
        <v>174</v>
      </c>
      <c r="D529" t="s">
        <v>175</v>
      </c>
      <c r="E529" t="s">
        <v>885</v>
      </c>
      <c r="F529" t="s">
        <v>886</v>
      </c>
      <c r="G529">
        <v>229.82319790301401</v>
      </c>
      <c r="H529">
        <v>202</v>
      </c>
      <c r="J529">
        <v>51.8</v>
      </c>
      <c r="K529">
        <v>26.3</v>
      </c>
      <c r="L529">
        <v>32.6</v>
      </c>
      <c r="M529">
        <v>54</v>
      </c>
      <c r="O529">
        <v>55.5</v>
      </c>
      <c r="P529">
        <v>111.1</v>
      </c>
      <c r="R529">
        <v>7.5</v>
      </c>
      <c r="T529" t="s">
        <v>131</v>
      </c>
      <c r="U529" t="s">
        <v>97</v>
      </c>
      <c r="V529" t="b">
        <v>0</v>
      </c>
      <c r="X529" t="s">
        <v>40</v>
      </c>
      <c r="Y529" t="s">
        <v>922</v>
      </c>
      <c r="Z529" t="s">
        <v>907</v>
      </c>
      <c r="AB529" t="s">
        <v>65</v>
      </c>
      <c r="AC529" t="s">
        <v>54</v>
      </c>
    </row>
    <row r="530" spans="1:29" x14ac:dyDescent="0.55000000000000004">
      <c r="A530" t="s">
        <v>903</v>
      </c>
      <c r="B530" t="s">
        <v>904</v>
      </c>
      <c r="C530" t="s">
        <v>174</v>
      </c>
      <c r="D530" t="s">
        <v>175</v>
      </c>
      <c r="E530" t="s">
        <v>885</v>
      </c>
      <c r="F530" t="s">
        <v>886</v>
      </c>
      <c r="G530">
        <v>238.13381389252899</v>
      </c>
      <c r="H530">
        <v>203</v>
      </c>
      <c r="J530">
        <v>52.3</v>
      </c>
      <c r="K530">
        <v>27.1</v>
      </c>
      <c r="L530">
        <v>38.5</v>
      </c>
      <c r="M530">
        <v>51.2</v>
      </c>
      <c r="O530">
        <v>58.8</v>
      </c>
      <c r="P530">
        <v>114.5</v>
      </c>
      <c r="R530">
        <v>8.1</v>
      </c>
      <c r="T530" t="s">
        <v>131</v>
      </c>
      <c r="U530" t="s">
        <v>97</v>
      </c>
      <c r="V530" t="b">
        <v>0</v>
      </c>
      <c r="X530" t="s">
        <v>40</v>
      </c>
      <c r="Y530" t="s">
        <v>923</v>
      </c>
      <c r="Z530" t="s">
        <v>907</v>
      </c>
      <c r="AB530" t="s">
        <v>65</v>
      </c>
      <c r="AC530" t="s">
        <v>54</v>
      </c>
    </row>
    <row r="531" spans="1:29" x14ac:dyDescent="0.55000000000000004">
      <c r="A531" t="s">
        <v>903</v>
      </c>
      <c r="B531" t="s">
        <v>904</v>
      </c>
      <c r="C531" t="s">
        <v>174</v>
      </c>
      <c r="D531" t="s">
        <v>175</v>
      </c>
      <c r="E531" t="s">
        <v>885</v>
      </c>
      <c r="F531" t="s">
        <v>886</v>
      </c>
      <c r="G531">
        <v>205.35779816513801</v>
      </c>
      <c r="H531">
        <v>177</v>
      </c>
      <c r="J531">
        <v>46.5</v>
      </c>
      <c r="K531">
        <v>24</v>
      </c>
      <c r="L531">
        <v>27</v>
      </c>
      <c r="M531">
        <v>47.5</v>
      </c>
      <c r="O531">
        <v>50.3</v>
      </c>
      <c r="P531">
        <v>99.5</v>
      </c>
      <c r="R531">
        <v>6.5</v>
      </c>
      <c r="T531" t="s">
        <v>131</v>
      </c>
      <c r="U531" t="s">
        <v>97</v>
      </c>
      <c r="V531" t="b">
        <v>0</v>
      </c>
      <c r="X531" t="s">
        <v>40</v>
      </c>
      <c r="Y531" t="s">
        <v>924</v>
      </c>
      <c r="Z531" t="s">
        <v>907</v>
      </c>
      <c r="AB531" t="s">
        <v>65</v>
      </c>
      <c r="AC531" t="s">
        <v>54</v>
      </c>
    </row>
    <row r="532" spans="1:29" x14ac:dyDescent="0.55000000000000004">
      <c r="A532" t="s">
        <v>903</v>
      </c>
      <c r="B532" t="s">
        <v>904</v>
      </c>
      <c r="C532" t="s">
        <v>174</v>
      </c>
      <c r="D532" t="s">
        <v>175</v>
      </c>
      <c r="E532" t="s">
        <v>885</v>
      </c>
      <c r="F532" t="s">
        <v>886</v>
      </c>
      <c r="G532">
        <v>205.057798165138</v>
      </c>
      <c r="H532">
        <v>177</v>
      </c>
      <c r="J532">
        <v>46.2</v>
      </c>
      <c r="K532">
        <v>24.3</v>
      </c>
      <c r="L532">
        <v>31</v>
      </c>
      <c r="M532">
        <v>46.8</v>
      </c>
      <c r="O532">
        <v>50</v>
      </c>
      <c r="P532">
        <v>99.2</v>
      </c>
      <c r="R532">
        <v>7</v>
      </c>
      <c r="T532" t="s">
        <v>131</v>
      </c>
      <c r="U532" t="s">
        <v>97</v>
      </c>
      <c r="V532" t="b">
        <v>0</v>
      </c>
      <c r="X532" t="s">
        <v>40</v>
      </c>
      <c r="Y532" t="s">
        <v>925</v>
      </c>
      <c r="Z532" t="s">
        <v>907</v>
      </c>
      <c r="AB532" t="s">
        <v>65</v>
      </c>
      <c r="AC532" t="s">
        <v>54</v>
      </c>
    </row>
    <row r="533" spans="1:29" x14ac:dyDescent="0.55000000000000004">
      <c r="A533" t="s">
        <v>903</v>
      </c>
      <c r="B533" t="s">
        <v>904</v>
      </c>
      <c r="C533" t="s">
        <v>174</v>
      </c>
      <c r="D533" t="s">
        <v>175</v>
      </c>
      <c r="E533" t="s">
        <v>885</v>
      </c>
      <c r="F533" t="s">
        <v>886</v>
      </c>
      <c r="G533">
        <v>206.66841415465299</v>
      </c>
      <c r="H533">
        <v>178</v>
      </c>
      <c r="J533">
        <v>46</v>
      </c>
      <c r="K533">
        <v>24</v>
      </c>
      <c r="L533">
        <v>29</v>
      </c>
      <c r="M533">
        <v>47.6</v>
      </c>
      <c r="O533">
        <v>49.5</v>
      </c>
      <c r="P533">
        <v>101</v>
      </c>
      <c r="R533">
        <v>6.6</v>
      </c>
      <c r="T533" t="s">
        <v>131</v>
      </c>
      <c r="U533" t="s">
        <v>97</v>
      </c>
      <c r="V533" t="b">
        <v>0</v>
      </c>
      <c r="X533" t="s">
        <v>40</v>
      </c>
      <c r="Y533" t="s">
        <v>926</v>
      </c>
      <c r="Z533" t="s">
        <v>907</v>
      </c>
      <c r="AB533" t="s">
        <v>65</v>
      </c>
      <c r="AC533" t="s">
        <v>54</v>
      </c>
    </row>
    <row r="534" spans="1:29" x14ac:dyDescent="0.55000000000000004">
      <c r="A534" t="s">
        <v>903</v>
      </c>
      <c r="B534" t="s">
        <v>904</v>
      </c>
      <c r="C534" t="s">
        <v>174</v>
      </c>
      <c r="D534" t="s">
        <v>175</v>
      </c>
      <c r="E534" t="s">
        <v>885</v>
      </c>
      <c r="F534" t="s">
        <v>886</v>
      </c>
      <c r="G534">
        <v>207.36159895150701</v>
      </c>
      <c r="H534">
        <v>178.3</v>
      </c>
      <c r="J534">
        <v>46.5</v>
      </c>
      <c r="K534">
        <v>23.7</v>
      </c>
      <c r="L534">
        <v>29</v>
      </c>
      <c r="M534">
        <v>47.8</v>
      </c>
      <c r="O534">
        <v>51</v>
      </c>
      <c r="P534">
        <v>99.3</v>
      </c>
      <c r="R534">
        <v>7.5</v>
      </c>
      <c r="T534" t="s">
        <v>131</v>
      </c>
      <c r="U534" t="s">
        <v>97</v>
      </c>
      <c r="V534" t="b">
        <v>0</v>
      </c>
      <c r="X534" t="s">
        <v>40</v>
      </c>
      <c r="Y534" t="s">
        <v>927</v>
      </c>
      <c r="Z534" t="s">
        <v>907</v>
      </c>
      <c r="AB534" t="s">
        <v>65</v>
      </c>
      <c r="AC534" t="s">
        <v>54</v>
      </c>
    </row>
    <row r="535" spans="1:29" x14ac:dyDescent="0.55000000000000004">
      <c r="A535" t="s">
        <v>903</v>
      </c>
      <c r="B535" t="s">
        <v>904</v>
      </c>
      <c r="C535" t="s">
        <v>174</v>
      </c>
      <c r="D535" t="s">
        <v>175</v>
      </c>
      <c r="E535" t="s">
        <v>885</v>
      </c>
      <c r="F535" t="s">
        <v>886</v>
      </c>
      <c r="G535">
        <v>207.87903014416801</v>
      </c>
      <c r="H535">
        <v>179</v>
      </c>
      <c r="J535">
        <v>46.1</v>
      </c>
      <c r="K535">
        <v>24.1</v>
      </c>
      <c r="L535">
        <v>28</v>
      </c>
      <c r="M535">
        <v>46</v>
      </c>
      <c r="O535">
        <v>49.2</v>
      </c>
      <c r="P535">
        <v>98.5</v>
      </c>
      <c r="R535">
        <v>6.7</v>
      </c>
      <c r="T535" t="s">
        <v>131</v>
      </c>
      <c r="U535" t="s">
        <v>97</v>
      </c>
      <c r="V535" t="b">
        <v>0</v>
      </c>
      <c r="X535" t="s">
        <v>40</v>
      </c>
      <c r="Y535" t="s">
        <v>928</v>
      </c>
      <c r="Z535" t="s">
        <v>907</v>
      </c>
      <c r="AB535" t="s">
        <v>65</v>
      </c>
      <c r="AC535" t="s">
        <v>54</v>
      </c>
    </row>
    <row r="536" spans="1:29" x14ac:dyDescent="0.55000000000000004">
      <c r="A536" t="s">
        <v>903</v>
      </c>
      <c r="B536" t="s">
        <v>904</v>
      </c>
      <c r="C536" t="s">
        <v>174</v>
      </c>
      <c r="D536" t="s">
        <v>175</v>
      </c>
      <c r="E536" t="s">
        <v>885</v>
      </c>
      <c r="F536" t="s">
        <v>886</v>
      </c>
      <c r="G536">
        <v>208.265399737877</v>
      </c>
      <c r="H536">
        <v>179.6</v>
      </c>
      <c r="J536">
        <v>46</v>
      </c>
      <c r="K536">
        <v>24.5</v>
      </c>
      <c r="L536">
        <v>30</v>
      </c>
      <c r="M536">
        <v>46.5</v>
      </c>
      <c r="O536">
        <v>48.6</v>
      </c>
      <c r="P536">
        <v>98</v>
      </c>
      <c r="R536">
        <v>7</v>
      </c>
      <c r="T536" t="s">
        <v>131</v>
      </c>
      <c r="U536" t="s">
        <v>97</v>
      </c>
      <c r="V536" t="b">
        <v>0</v>
      </c>
      <c r="X536" t="s">
        <v>40</v>
      </c>
      <c r="Y536" t="s">
        <v>929</v>
      </c>
      <c r="Z536" t="s">
        <v>907</v>
      </c>
      <c r="AB536" t="s">
        <v>65</v>
      </c>
      <c r="AC536" t="s">
        <v>54</v>
      </c>
    </row>
    <row r="537" spans="1:29" x14ac:dyDescent="0.55000000000000004">
      <c r="A537" t="s">
        <v>903</v>
      </c>
      <c r="B537" t="s">
        <v>904</v>
      </c>
      <c r="C537" t="s">
        <v>174</v>
      </c>
      <c r="D537" t="s">
        <v>175</v>
      </c>
      <c r="E537" t="s">
        <v>885</v>
      </c>
      <c r="F537" t="s">
        <v>886</v>
      </c>
      <c r="G537">
        <v>208.88964613368299</v>
      </c>
      <c r="H537">
        <v>180</v>
      </c>
      <c r="J537">
        <v>47</v>
      </c>
      <c r="K537">
        <v>24.4</v>
      </c>
      <c r="L537">
        <v>31.4</v>
      </c>
      <c r="M537">
        <v>48</v>
      </c>
      <c r="O537">
        <v>49.8</v>
      </c>
      <c r="P537">
        <v>100</v>
      </c>
      <c r="R537">
        <v>6.8</v>
      </c>
      <c r="T537" t="s">
        <v>131</v>
      </c>
      <c r="U537" t="s">
        <v>97</v>
      </c>
      <c r="V537" t="b">
        <v>0</v>
      </c>
      <c r="X537" t="s">
        <v>40</v>
      </c>
      <c r="Y537" t="s">
        <v>930</v>
      </c>
      <c r="Z537" t="s">
        <v>907</v>
      </c>
      <c r="AB537" t="s">
        <v>65</v>
      </c>
      <c r="AC537" t="s">
        <v>54</v>
      </c>
    </row>
    <row r="538" spans="1:29" x14ac:dyDescent="0.55000000000000004">
      <c r="A538" t="s">
        <v>903</v>
      </c>
      <c r="B538" t="s">
        <v>904</v>
      </c>
      <c r="C538" t="s">
        <v>174</v>
      </c>
      <c r="D538" t="s">
        <v>175</v>
      </c>
      <c r="E538" t="s">
        <v>885</v>
      </c>
      <c r="F538" t="s">
        <v>886</v>
      </c>
      <c r="G538">
        <v>210.60026212319801</v>
      </c>
      <c r="H538">
        <v>181</v>
      </c>
      <c r="J538">
        <v>46</v>
      </c>
      <c r="K538">
        <v>24</v>
      </c>
      <c r="L538">
        <v>27.8</v>
      </c>
      <c r="M538">
        <v>47.4</v>
      </c>
      <c r="O538">
        <v>48.7</v>
      </c>
      <c r="P538">
        <v>101</v>
      </c>
      <c r="R538">
        <v>6.9</v>
      </c>
      <c r="T538" t="s">
        <v>131</v>
      </c>
      <c r="U538" t="s">
        <v>97</v>
      </c>
      <c r="V538" t="b">
        <v>0</v>
      </c>
      <c r="X538" t="s">
        <v>40</v>
      </c>
      <c r="Y538" t="s">
        <v>931</v>
      </c>
      <c r="Z538" t="s">
        <v>907</v>
      </c>
      <c r="AB538" t="s">
        <v>65</v>
      </c>
      <c r="AC538" t="s">
        <v>54</v>
      </c>
    </row>
    <row r="539" spans="1:29" x14ac:dyDescent="0.55000000000000004">
      <c r="A539" t="s">
        <v>903</v>
      </c>
      <c r="B539" t="s">
        <v>904</v>
      </c>
      <c r="C539" t="s">
        <v>174</v>
      </c>
      <c r="D539" t="s">
        <v>175</v>
      </c>
      <c r="E539" t="s">
        <v>885</v>
      </c>
      <c r="F539" t="s">
        <v>886</v>
      </c>
      <c r="G539">
        <v>210.60026212319801</v>
      </c>
      <c r="H539">
        <v>181</v>
      </c>
      <c r="J539">
        <v>46</v>
      </c>
      <c r="K539">
        <v>24</v>
      </c>
      <c r="L539">
        <v>31</v>
      </c>
      <c r="M539">
        <v>47.1</v>
      </c>
      <c r="O539">
        <v>49.5</v>
      </c>
      <c r="P539">
        <v>102</v>
      </c>
      <c r="R539">
        <v>6.1</v>
      </c>
      <c r="T539" t="s">
        <v>131</v>
      </c>
      <c r="U539" t="s">
        <v>97</v>
      </c>
      <c r="V539" t="b">
        <v>0</v>
      </c>
      <c r="X539" t="s">
        <v>40</v>
      </c>
      <c r="Y539" t="s">
        <v>932</v>
      </c>
      <c r="Z539" t="s">
        <v>907</v>
      </c>
      <c r="AB539" t="s">
        <v>65</v>
      </c>
      <c r="AC539" t="s">
        <v>54</v>
      </c>
    </row>
    <row r="540" spans="1:29" x14ac:dyDescent="0.55000000000000004">
      <c r="A540" t="s">
        <v>903</v>
      </c>
      <c r="B540" t="s">
        <v>904</v>
      </c>
      <c r="C540" t="s">
        <v>174</v>
      </c>
      <c r="D540" t="s">
        <v>175</v>
      </c>
      <c r="E540" t="s">
        <v>885</v>
      </c>
      <c r="F540" t="s">
        <v>886</v>
      </c>
      <c r="G540">
        <v>211.25557011795499</v>
      </c>
      <c r="H540">
        <v>181.5</v>
      </c>
      <c r="J540">
        <v>45.5</v>
      </c>
      <c r="K540">
        <v>24</v>
      </c>
      <c r="L540">
        <v>29</v>
      </c>
      <c r="M540">
        <v>47.2</v>
      </c>
      <c r="O540">
        <v>49.6</v>
      </c>
      <c r="P540">
        <v>99.7</v>
      </c>
      <c r="R540">
        <v>7.2</v>
      </c>
      <c r="T540" t="s">
        <v>131</v>
      </c>
      <c r="U540" t="s">
        <v>97</v>
      </c>
      <c r="V540" t="b">
        <v>0</v>
      </c>
      <c r="X540" t="s">
        <v>40</v>
      </c>
      <c r="Y540" t="s">
        <v>933</v>
      </c>
      <c r="Z540" t="s">
        <v>907</v>
      </c>
      <c r="AB540" t="s">
        <v>65</v>
      </c>
      <c r="AC540" t="s">
        <v>54</v>
      </c>
    </row>
    <row r="541" spans="1:29" x14ac:dyDescent="0.55000000000000004">
      <c r="A541" t="s">
        <v>903</v>
      </c>
      <c r="B541" t="s">
        <v>904</v>
      </c>
      <c r="C541" t="s">
        <v>174</v>
      </c>
      <c r="D541" t="s">
        <v>175</v>
      </c>
      <c r="E541" t="s">
        <v>885</v>
      </c>
      <c r="F541" t="s">
        <v>886</v>
      </c>
      <c r="G541">
        <v>211.25557011795499</v>
      </c>
      <c r="H541">
        <v>181.5</v>
      </c>
      <c r="J541">
        <v>48.6</v>
      </c>
      <c r="K541">
        <v>24</v>
      </c>
      <c r="L541">
        <v>29</v>
      </c>
      <c r="M541">
        <v>49</v>
      </c>
      <c r="O541">
        <v>52</v>
      </c>
      <c r="P541">
        <v>100.5</v>
      </c>
      <c r="R541">
        <v>7.1</v>
      </c>
      <c r="T541" t="s">
        <v>131</v>
      </c>
      <c r="U541" t="s">
        <v>97</v>
      </c>
      <c r="V541" t="b">
        <v>0</v>
      </c>
      <c r="X541" t="s">
        <v>40</v>
      </c>
      <c r="Y541" t="s">
        <v>934</v>
      </c>
      <c r="Z541" t="s">
        <v>907</v>
      </c>
      <c r="AB541" t="s">
        <v>65</v>
      </c>
      <c r="AC541" t="s">
        <v>54</v>
      </c>
    </row>
    <row r="542" spans="1:29" x14ac:dyDescent="0.55000000000000004">
      <c r="A542" t="s">
        <v>903</v>
      </c>
      <c r="B542" t="s">
        <v>904</v>
      </c>
      <c r="C542" t="s">
        <v>174</v>
      </c>
      <c r="D542" t="s">
        <v>175</v>
      </c>
      <c r="E542" t="s">
        <v>885</v>
      </c>
      <c r="F542" t="s">
        <v>886</v>
      </c>
      <c r="G542">
        <v>211.91087811271299</v>
      </c>
      <c r="H542">
        <v>182</v>
      </c>
      <c r="J542">
        <v>47.5</v>
      </c>
      <c r="K542">
        <v>24</v>
      </c>
      <c r="L542">
        <v>30.5</v>
      </c>
      <c r="M542">
        <v>48.6</v>
      </c>
      <c r="O542">
        <v>50.8</v>
      </c>
      <c r="P542">
        <v>100.8</v>
      </c>
      <c r="R542">
        <v>7.3</v>
      </c>
      <c r="T542" t="s">
        <v>131</v>
      </c>
      <c r="U542" t="s">
        <v>97</v>
      </c>
      <c r="V542" t="b">
        <v>0</v>
      </c>
      <c r="X542" t="s">
        <v>40</v>
      </c>
      <c r="Y542" t="s">
        <v>287</v>
      </c>
      <c r="Z542" t="s">
        <v>907</v>
      </c>
      <c r="AB542" t="s">
        <v>65</v>
      </c>
      <c r="AC542" t="s">
        <v>54</v>
      </c>
    </row>
    <row r="543" spans="1:29" x14ac:dyDescent="0.55000000000000004">
      <c r="A543" t="s">
        <v>903</v>
      </c>
      <c r="B543" t="s">
        <v>904</v>
      </c>
      <c r="C543" t="s">
        <v>174</v>
      </c>
      <c r="D543" t="s">
        <v>175</v>
      </c>
      <c r="E543" t="s">
        <v>885</v>
      </c>
      <c r="F543" t="s">
        <v>886</v>
      </c>
      <c r="G543">
        <v>212.066186107471</v>
      </c>
      <c r="H543">
        <v>182.5</v>
      </c>
      <c r="J543">
        <v>47.5</v>
      </c>
      <c r="K543">
        <v>24.5</v>
      </c>
      <c r="L543">
        <v>31.5</v>
      </c>
      <c r="M543">
        <v>49</v>
      </c>
      <c r="O543">
        <v>53</v>
      </c>
      <c r="P543">
        <v>108.5</v>
      </c>
      <c r="R543">
        <v>7.3</v>
      </c>
      <c r="T543" t="s">
        <v>131</v>
      </c>
      <c r="U543" t="s">
        <v>97</v>
      </c>
      <c r="V543" t="b">
        <v>0</v>
      </c>
      <c r="X543" t="s">
        <v>40</v>
      </c>
      <c r="Y543" t="s">
        <v>935</v>
      </c>
      <c r="Z543" t="s">
        <v>907</v>
      </c>
      <c r="AB543" t="s">
        <v>65</v>
      </c>
      <c r="AC543" t="s">
        <v>54</v>
      </c>
    </row>
    <row r="544" spans="1:29" x14ac:dyDescent="0.55000000000000004">
      <c r="A544" t="s">
        <v>903</v>
      </c>
      <c r="B544" t="s">
        <v>904</v>
      </c>
      <c r="C544" t="s">
        <v>174</v>
      </c>
      <c r="D544" t="s">
        <v>175</v>
      </c>
      <c r="E544" t="s">
        <v>885</v>
      </c>
      <c r="F544" t="s">
        <v>886</v>
      </c>
      <c r="G544">
        <v>212.921494102228</v>
      </c>
      <c r="H544">
        <v>183</v>
      </c>
      <c r="J544">
        <v>45.5</v>
      </c>
      <c r="K544">
        <v>24.3</v>
      </c>
      <c r="L544">
        <v>30.4</v>
      </c>
      <c r="M544">
        <v>46.5</v>
      </c>
      <c r="O544">
        <v>49</v>
      </c>
      <c r="P544">
        <v>101.5</v>
      </c>
      <c r="R544">
        <v>7.2</v>
      </c>
      <c r="T544" t="s">
        <v>131</v>
      </c>
      <c r="U544" t="s">
        <v>97</v>
      </c>
      <c r="V544" t="b">
        <v>0</v>
      </c>
      <c r="X544" t="s">
        <v>40</v>
      </c>
      <c r="Y544" t="s">
        <v>936</v>
      </c>
      <c r="Z544" t="s">
        <v>907</v>
      </c>
      <c r="AB544" t="s">
        <v>65</v>
      </c>
      <c r="AC544" t="s">
        <v>54</v>
      </c>
    </row>
    <row r="545" spans="1:29" x14ac:dyDescent="0.55000000000000004">
      <c r="A545" t="s">
        <v>903</v>
      </c>
      <c r="B545" t="s">
        <v>904</v>
      </c>
      <c r="C545" t="s">
        <v>174</v>
      </c>
      <c r="D545" t="s">
        <v>175</v>
      </c>
      <c r="E545" t="s">
        <v>885</v>
      </c>
      <c r="F545" t="s">
        <v>886</v>
      </c>
      <c r="G545">
        <v>212.87680209698601</v>
      </c>
      <c r="H545">
        <v>183.5</v>
      </c>
      <c r="J545">
        <v>46.5</v>
      </c>
      <c r="K545">
        <v>25</v>
      </c>
      <c r="L545">
        <v>30.6</v>
      </c>
      <c r="M545">
        <v>47</v>
      </c>
      <c r="O545">
        <v>49.5</v>
      </c>
      <c r="P545">
        <v>103</v>
      </c>
      <c r="R545">
        <v>6.8</v>
      </c>
      <c r="T545" t="s">
        <v>131</v>
      </c>
      <c r="U545" t="s">
        <v>97</v>
      </c>
      <c r="V545" t="b">
        <v>0</v>
      </c>
      <c r="X545" t="s">
        <v>40</v>
      </c>
      <c r="Y545" t="s">
        <v>937</v>
      </c>
      <c r="Z545" t="s">
        <v>907</v>
      </c>
      <c r="AB545" t="s">
        <v>65</v>
      </c>
      <c r="AC545" t="s">
        <v>54</v>
      </c>
    </row>
    <row r="546" spans="1:29" x14ac:dyDescent="0.55000000000000004">
      <c r="A546" t="s">
        <v>903</v>
      </c>
      <c r="B546" t="s">
        <v>904</v>
      </c>
      <c r="C546" t="s">
        <v>174</v>
      </c>
      <c r="D546" t="s">
        <v>175</v>
      </c>
      <c r="E546" t="s">
        <v>885</v>
      </c>
      <c r="F546" t="s">
        <v>886</v>
      </c>
      <c r="G546">
        <v>214.98741808650101</v>
      </c>
      <c r="H546">
        <v>184.5</v>
      </c>
      <c r="J546">
        <v>45.8</v>
      </c>
      <c r="K546">
        <v>24.2</v>
      </c>
      <c r="L546">
        <v>27.5</v>
      </c>
      <c r="M546">
        <v>47.8</v>
      </c>
      <c r="O546">
        <v>50.5</v>
      </c>
      <c r="P546">
        <v>101.5</v>
      </c>
      <c r="R546">
        <v>6.3</v>
      </c>
      <c r="T546" t="s">
        <v>131</v>
      </c>
      <c r="U546" t="s">
        <v>97</v>
      </c>
      <c r="V546" t="b">
        <v>0</v>
      </c>
      <c r="X546" t="s">
        <v>40</v>
      </c>
      <c r="Y546" t="s">
        <v>938</v>
      </c>
      <c r="Z546" t="s">
        <v>907</v>
      </c>
      <c r="AB546" t="s">
        <v>65</v>
      </c>
      <c r="AC546" t="s">
        <v>54</v>
      </c>
    </row>
    <row r="547" spans="1:29" x14ac:dyDescent="0.55000000000000004">
      <c r="A547" t="s">
        <v>903</v>
      </c>
      <c r="B547" t="s">
        <v>904</v>
      </c>
      <c r="C547" t="s">
        <v>174</v>
      </c>
      <c r="D547" t="s">
        <v>175</v>
      </c>
      <c r="E547" t="s">
        <v>885</v>
      </c>
      <c r="F547" t="s">
        <v>886</v>
      </c>
      <c r="G547">
        <v>214.687418086501</v>
      </c>
      <c r="H547">
        <v>184.5</v>
      </c>
      <c r="J547">
        <v>48</v>
      </c>
      <c r="K547">
        <v>24.5</v>
      </c>
      <c r="L547">
        <v>31</v>
      </c>
      <c r="M547">
        <v>49.5</v>
      </c>
      <c r="O547">
        <v>53.3</v>
      </c>
      <c r="P547">
        <v>101</v>
      </c>
      <c r="R547">
        <v>7.3</v>
      </c>
      <c r="T547" t="s">
        <v>131</v>
      </c>
      <c r="U547" t="s">
        <v>97</v>
      </c>
      <c r="V547" t="b">
        <v>0</v>
      </c>
      <c r="X547" t="s">
        <v>40</v>
      </c>
      <c r="Y547" t="s">
        <v>939</v>
      </c>
      <c r="Z547" t="s">
        <v>907</v>
      </c>
      <c r="AB547" t="s">
        <v>65</v>
      </c>
      <c r="AC547" t="s">
        <v>54</v>
      </c>
    </row>
    <row r="548" spans="1:29" x14ac:dyDescent="0.55000000000000004">
      <c r="A548" t="s">
        <v>903</v>
      </c>
      <c r="B548" t="s">
        <v>904</v>
      </c>
      <c r="C548" t="s">
        <v>174</v>
      </c>
      <c r="D548" t="s">
        <v>175</v>
      </c>
      <c r="E548" t="s">
        <v>885</v>
      </c>
      <c r="F548" t="s">
        <v>886</v>
      </c>
      <c r="G548">
        <v>215.84272608125801</v>
      </c>
      <c r="H548">
        <v>185</v>
      </c>
      <c r="J548">
        <v>46</v>
      </c>
      <c r="K548">
        <v>24</v>
      </c>
      <c r="L548">
        <v>31.2</v>
      </c>
      <c r="M548">
        <v>47.6</v>
      </c>
      <c r="O548">
        <v>50.5</v>
      </c>
      <c r="P548">
        <v>102.5</v>
      </c>
      <c r="R548">
        <v>7.5</v>
      </c>
      <c r="T548" t="s">
        <v>131</v>
      </c>
      <c r="U548" t="s">
        <v>97</v>
      </c>
      <c r="V548" t="b">
        <v>0</v>
      </c>
      <c r="X548" t="s">
        <v>40</v>
      </c>
      <c r="Y548" t="s">
        <v>940</v>
      </c>
      <c r="Z548" t="s">
        <v>907</v>
      </c>
      <c r="AB548" t="s">
        <v>65</v>
      </c>
      <c r="AC548" t="s">
        <v>54</v>
      </c>
    </row>
    <row r="549" spans="1:29" x14ac:dyDescent="0.55000000000000004">
      <c r="A549" t="s">
        <v>903</v>
      </c>
      <c r="B549" t="s">
        <v>904</v>
      </c>
      <c r="C549" t="s">
        <v>174</v>
      </c>
      <c r="D549" t="s">
        <v>175</v>
      </c>
      <c r="E549" t="s">
        <v>885</v>
      </c>
      <c r="F549" t="s">
        <v>886</v>
      </c>
      <c r="G549">
        <v>215.34272608125801</v>
      </c>
      <c r="H549">
        <v>185</v>
      </c>
      <c r="J549">
        <v>47.7</v>
      </c>
      <c r="K549">
        <v>24.5</v>
      </c>
      <c r="L549">
        <v>31.5</v>
      </c>
      <c r="M549">
        <v>46.7</v>
      </c>
      <c r="O549">
        <v>50.5</v>
      </c>
      <c r="P549">
        <v>101.5</v>
      </c>
      <c r="R549">
        <v>6.7</v>
      </c>
      <c r="T549" t="s">
        <v>131</v>
      </c>
      <c r="U549" t="s">
        <v>97</v>
      </c>
      <c r="V549" t="b">
        <v>0</v>
      </c>
      <c r="X549" t="s">
        <v>40</v>
      </c>
      <c r="Y549" t="s">
        <v>941</v>
      </c>
      <c r="Z549" t="s">
        <v>907</v>
      </c>
      <c r="AB549" t="s">
        <v>65</v>
      </c>
      <c r="AC549" t="s">
        <v>54</v>
      </c>
    </row>
    <row r="550" spans="1:29" x14ac:dyDescent="0.55000000000000004">
      <c r="A550" t="s">
        <v>903</v>
      </c>
      <c r="B550" t="s">
        <v>904</v>
      </c>
      <c r="C550" t="s">
        <v>174</v>
      </c>
      <c r="D550" t="s">
        <v>175</v>
      </c>
      <c r="E550" t="s">
        <v>885</v>
      </c>
      <c r="F550" t="s">
        <v>886</v>
      </c>
      <c r="H550">
        <v>160</v>
      </c>
      <c r="J550">
        <v>41.7</v>
      </c>
      <c r="K550">
        <v>20.9</v>
      </c>
      <c r="L550">
        <v>26</v>
      </c>
      <c r="M550">
        <v>41.5</v>
      </c>
      <c r="O550">
        <v>45.1</v>
      </c>
      <c r="P550">
        <v>89.1</v>
      </c>
      <c r="R550">
        <v>6.5</v>
      </c>
      <c r="T550" t="s">
        <v>131</v>
      </c>
      <c r="U550" t="s">
        <v>97</v>
      </c>
      <c r="V550" t="b">
        <v>0</v>
      </c>
      <c r="X550" t="s">
        <v>40</v>
      </c>
      <c r="Y550" t="s">
        <v>942</v>
      </c>
      <c r="Z550" t="s">
        <v>907</v>
      </c>
      <c r="AB550" t="s">
        <v>65</v>
      </c>
      <c r="AC550" t="s">
        <v>54</v>
      </c>
    </row>
    <row r="551" spans="1:29" x14ac:dyDescent="0.55000000000000004">
      <c r="A551" t="s">
        <v>903</v>
      </c>
      <c r="B551" t="s">
        <v>904</v>
      </c>
      <c r="C551" t="s">
        <v>174</v>
      </c>
      <c r="D551" t="s">
        <v>175</v>
      </c>
      <c r="E551" t="s">
        <v>885</v>
      </c>
      <c r="F551" t="s">
        <v>886</v>
      </c>
      <c r="G551">
        <v>179.48794233289601</v>
      </c>
      <c r="H551">
        <v>161</v>
      </c>
      <c r="J551">
        <v>41</v>
      </c>
      <c r="K551">
        <v>21.4</v>
      </c>
      <c r="L551">
        <v>26.5</v>
      </c>
      <c r="M551">
        <v>42.2</v>
      </c>
      <c r="O551">
        <v>45.3</v>
      </c>
      <c r="P551">
        <v>88.2</v>
      </c>
      <c r="R551">
        <v>6.4</v>
      </c>
      <c r="T551" t="s">
        <v>131</v>
      </c>
      <c r="U551" t="s">
        <v>97</v>
      </c>
      <c r="V551" t="b">
        <v>0</v>
      </c>
      <c r="X551" t="s">
        <v>40</v>
      </c>
      <c r="Y551" t="s">
        <v>943</v>
      </c>
      <c r="Z551" t="s">
        <v>907</v>
      </c>
      <c r="AB551" t="s">
        <v>65</v>
      </c>
      <c r="AC551" t="s">
        <v>54</v>
      </c>
    </row>
    <row r="552" spans="1:29" x14ac:dyDescent="0.55000000000000004">
      <c r="A552" t="s">
        <v>903</v>
      </c>
      <c r="B552" t="s">
        <v>904</v>
      </c>
      <c r="C552" t="s">
        <v>174</v>
      </c>
      <c r="D552" t="s">
        <v>175</v>
      </c>
      <c r="E552" t="s">
        <v>885</v>
      </c>
      <c r="F552" t="s">
        <v>886</v>
      </c>
      <c r="G552">
        <v>182.698558322412</v>
      </c>
      <c r="H552">
        <v>162</v>
      </c>
      <c r="J552">
        <v>42</v>
      </c>
      <c r="K552">
        <v>22</v>
      </c>
      <c r="L552">
        <v>27.6</v>
      </c>
      <c r="M552">
        <v>43</v>
      </c>
      <c r="O552">
        <v>45.9</v>
      </c>
      <c r="P552">
        <v>90.1</v>
      </c>
      <c r="R552">
        <v>6.3</v>
      </c>
      <c r="T552" t="s">
        <v>131</v>
      </c>
      <c r="U552" t="s">
        <v>97</v>
      </c>
      <c r="V552" t="b">
        <v>0</v>
      </c>
      <c r="X552" t="s">
        <v>40</v>
      </c>
      <c r="Y552" t="s">
        <v>944</v>
      </c>
      <c r="Z552" t="s">
        <v>907</v>
      </c>
      <c r="AB552" t="s">
        <v>65</v>
      </c>
      <c r="AC552" t="s">
        <v>54</v>
      </c>
    </row>
    <row r="553" spans="1:29" x14ac:dyDescent="0.55000000000000004">
      <c r="A553" t="s">
        <v>903</v>
      </c>
      <c r="B553" t="s">
        <v>904</v>
      </c>
      <c r="C553" t="s">
        <v>174</v>
      </c>
      <c r="D553" t="s">
        <v>175</v>
      </c>
      <c r="E553" t="s">
        <v>885</v>
      </c>
      <c r="F553" t="s">
        <v>886</v>
      </c>
      <c r="G553">
        <v>183.747051114024</v>
      </c>
      <c r="H553">
        <v>162.80000000000001</v>
      </c>
      <c r="J553">
        <v>42</v>
      </c>
      <c r="K553">
        <v>21.5</v>
      </c>
      <c r="L553">
        <v>27.5</v>
      </c>
      <c r="M553">
        <v>43</v>
      </c>
      <c r="O553">
        <v>46</v>
      </c>
      <c r="P553">
        <v>93</v>
      </c>
      <c r="R553">
        <v>6.3</v>
      </c>
      <c r="T553" t="s">
        <v>131</v>
      </c>
      <c r="U553" t="s">
        <v>97</v>
      </c>
      <c r="V553" t="b">
        <v>0</v>
      </c>
      <c r="X553" t="s">
        <v>40</v>
      </c>
      <c r="Y553" t="s">
        <v>945</v>
      </c>
      <c r="Z553" t="s">
        <v>907</v>
      </c>
      <c r="AB553" t="s">
        <v>65</v>
      </c>
      <c r="AC553" t="s">
        <v>54</v>
      </c>
    </row>
    <row r="554" spans="1:29" x14ac:dyDescent="0.55000000000000004">
      <c r="A554" t="s">
        <v>903</v>
      </c>
      <c r="B554" t="s">
        <v>904</v>
      </c>
      <c r="C554" t="s">
        <v>174</v>
      </c>
      <c r="D554" t="s">
        <v>175</v>
      </c>
      <c r="E554" t="s">
        <v>885</v>
      </c>
      <c r="F554" t="s">
        <v>886</v>
      </c>
      <c r="G554">
        <v>192.61979030144201</v>
      </c>
      <c r="H554">
        <v>164</v>
      </c>
      <c r="J554">
        <v>41.5</v>
      </c>
      <c r="K554">
        <v>20.7</v>
      </c>
      <c r="L554">
        <v>27.5</v>
      </c>
      <c r="M554">
        <v>42.2</v>
      </c>
      <c r="O554">
        <v>44.5</v>
      </c>
      <c r="P554">
        <v>88.5</v>
      </c>
      <c r="R554">
        <v>6.3</v>
      </c>
      <c r="T554" t="s">
        <v>131</v>
      </c>
      <c r="U554" t="s">
        <v>97</v>
      </c>
      <c r="V554" t="b">
        <v>0</v>
      </c>
      <c r="X554" t="s">
        <v>40</v>
      </c>
      <c r="Y554" t="s">
        <v>946</v>
      </c>
      <c r="Z554" t="s">
        <v>907</v>
      </c>
      <c r="AB554" t="s">
        <v>65</v>
      </c>
      <c r="AC554" t="s">
        <v>54</v>
      </c>
    </row>
    <row r="555" spans="1:29" x14ac:dyDescent="0.55000000000000004">
      <c r="A555" t="s">
        <v>903</v>
      </c>
      <c r="B555" t="s">
        <v>904</v>
      </c>
      <c r="C555" t="s">
        <v>174</v>
      </c>
      <c r="D555" t="s">
        <v>175</v>
      </c>
      <c r="E555" t="s">
        <v>885</v>
      </c>
      <c r="F555" t="s">
        <v>886</v>
      </c>
      <c r="H555">
        <v>164</v>
      </c>
      <c r="J555">
        <v>42</v>
      </c>
      <c r="K555">
        <v>22.5</v>
      </c>
      <c r="L555">
        <v>27.5</v>
      </c>
      <c r="M555">
        <v>45</v>
      </c>
      <c r="O555">
        <v>47.2</v>
      </c>
      <c r="P555">
        <v>92</v>
      </c>
      <c r="R555">
        <v>6.5</v>
      </c>
      <c r="T555" t="s">
        <v>131</v>
      </c>
      <c r="U555" t="s">
        <v>97</v>
      </c>
      <c r="V555" t="b">
        <v>0</v>
      </c>
      <c r="X555" t="s">
        <v>40</v>
      </c>
      <c r="Y555" t="s">
        <v>947</v>
      </c>
      <c r="Z555" t="s">
        <v>907</v>
      </c>
      <c r="AB555" t="s">
        <v>65</v>
      </c>
      <c r="AC555" t="s">
        <v>54</v>
      </c>
    </row>
    <row r="556" spans="1:29" x14ac:dyDescent="0.55000000000000004">
      <c r="A556" t="s">
        <v>903</v>
      </c>
      <c r="B556" t="s">
        <v>904</v>
      </c>
      <c r="C556" t="s">
        <v>174</v>
      </c>
      <c r="D556" t="s">
        <v>175</v>
      </c>
      <c r="E556" t="s">
        <v>885</v>
      </c>
      <c r="F556" t="s">
        <v>886</v>
      </c>
      <c r="G556">
        <v>185.903145478375</v>
      </c>
      <c r="H556">
        <v>166.2</v>
      </c>
      <c r="J556">
        <v>41.6</v>
      </c>
      <c r="K556">
        <v>21.4</v>
      </c>
      <c r="L556">
        <v>27.3</v>
      </c>
      <c r="M556">
        <v>42.3</v>
      </c>
      <c r="O556">
        <v>45.5</v>
      </c>
      <c r="P556">
        <v>90.6</v>
      </c>
      <c r="R556">
        <v>6.1</v>
      </c>
      <c r="T556" t="s">
        <v>131</v>
      </c>
      <c r="U556" t="s">
        <v>97</v>
      </c>
      <c r="V556" t="b">
        <v>0</v>
      </c>
      <c r="X556" t="s">
        <v>40</v>
      </c>
      <c r="Y556" t="s">
        <v>948</v>
      </c>
      <c r="Z556" t="s">
        <v>907</v>
      </c>
      <c r="AB556" t="s">
        <v>65</v>
      </c>
      <c r="AC556" t="s">
        <v>54</v>
      </c>
    </row>
    <row r="557" spans="1:29" x14ac:dyDescent="0.55000000000000004">
      <c r="A557" t="s">
        <v>903</v>
      </c>
      <c r="B557" t="s">
        <v>904</v>
      </c>
      <c r="C557" t="s">
        <v>174</v>
      </c>
      <c r="D557" t="s">
        <v>175</v>
      </c>
      <c r="E557" t="s">
        <v>885</v>
      </c>
      <c r="F557" t="s">
        <v>886</v>
      </c>
      <c r="H557">
        <v>167</v>
      </c>
      <c r="J557">
        <v>44.2</v>
      </c>
      <c r="K557">
        <v>22.2</v>
      </c>
      <c r="L557">
        <v>30.9</v>
      </c>
      <c r="M557">
        <v>45</v>
      </c>
      <c r="O557">
        <v>47.2</v>
      </c>
      <c r="P557">
        <v>93.5</v>
      </c>
      <c r="R557">
        <v>7</v>
      </c>
      <c r="T557" t="s">
        <v>131</v>
      </c>
      <c r="U557" t="s">
        <v>97</v>
      </c>
      <c r="V557" t="b">
        <v>0</v>
      </c>
      <c r="X557" t="s">
        <v>40</v>
      </c>
      <c r="Y557" t="s">
        <v>949</v>
      </c>
      <c r="Z557" t="s">
        <v>907</v>
      </c>
      <c r="AB557" t="s">
        <v>65</v>
      </c>
      <c r="AC557" t="s">
        <v>54</v>
      </c>
    </row>
    <row r="558" spans="1:29" x14ac:dyDescent="0.55000000000000004">
      <c r="A558" t="s">
        <v>903</v>
      </c>
      <c r="B558" t="s">
        <v>904</v>
      </c>
      <c r="C558" t="s">
        <v>174</v>
      </c>
      <c r="D558" t="s">
        <v>175</v>
      </c>
      <c r="E558" t="s">
        <v>885</v>
      </c>
      <c r="F558" t="s">
        <v>886</v>
      </c>
      <c r="G558">
        <v>190.40694626474399</v>
      </c>
      <c r="H558">
        <v>167.5</v>
      </c>
      <c r="J558">
        <v>42.2</v>
      </c>
      <c r="K558">
        <v>22.2</v>
      </c>
      <c r="L558">
        <v>28</v>
      </c>
      <c r="M558">
        <v>42.8</v>
      </c>
      <c r="O558">
        <v>46.7</v>
      </c>
      <c r="P558">
        <v>94.5</v>
      </c>
      <c r="R558">
        <v>6.5</v>
      </c>
      <c r="T558" t="s">
        <v>131</v>
      </c>
      <c r="U558" t="s">
        <v>97</v>
      </c>
      <c r="V558" t="b">
        <v>0</v>
      </c>
      <c r="X558" t="s">
        <v>40</v>
      </c>
      <c r="Y558" t="s">
        <v>950</v>
      </c>
      <c r="Z558" t="s">
        <v>907</v>
      </c>
      <c r="AB558" t="s">
        <v>65</v>
      </c>
      <c r="AC558" t="s">
        <v>54</v>
      </c>
    </row>
    <row r="559" spans="1:29" x14ac:dyDescent="0.55000000000000004">
      <c r="A559" t="s">
        <v>903</v>
      </c>
      <c r="B559" t="s">
        <v>904</v>
      </c>
      <c r="C559" t="s">
        <v>174</v>
      </c>
      <c r="D559" t="s">
        <v>175</v>
      </c>
      <c r="E559" t="s">
        <v>885</v>
      </c>
      <c r="F559" t="s">
        <v>886</v>
      </c>
      <c r="H559">
        <v>168.5</v>
      </c>
      <c r="J559">
        <v>43.8</v>
      </c>
      <c r="K559">
        <v>23.3</v>
      </c>
      <c r="L559">
        <v>27.6</v>
      </c>
      <c r="M559">
        <v>44.5</v>
      </c>
      <c r="O559">
        <v>47.8</v>
      </c>
      <c r="P559">
        <v>93.5</v>
      </c>
      <c r="R559">
        <v>6.6</v>
      </c>
      <c r="T559" t="s">
        <v>131</v>
      </c>
      <c r="U559" t="s">
        <v>97</v>
      </c>
      <c r="V559" t="b">
        <v>0</v>
      </c>
      <c r="X559" t="s">
        <v>40</v>
      </c>
      <c r="Y559" t="s">
        <v>951</v>
      </c>
      <c r="Z559" t="s">
        <v>907</v>
      </c>
      <c r="AB559" t="s">
        <v>65</v>
      </c>
      <c r="AC559" t="s">
        <v>54</v>
      </c>
    </row>
    <row r="560" spans="1:29" x14ac:dyDescent="0.55000000000000004">
      <c r="A560" t="s">
        <v>903</v>
      </c>
      <c r="B560" t="s">
        <v>904</v>
      </c>
      <c r="C560" t="s">
        <v>174</v>
      </c>
      <c r="D560" t="s">
        <v>175</v>
      </c>
      <c r="E560" t="s">
        <v>885</v>
      </c>
      <c r="F560" t="s">
        <v>886</v>
      </c>
      <c r="H560">
        <v>170</v>
      </c>
      <c r="J560">
        <v>43.4</v>
      </c>
      <c r="K560">
        <v>22.9</v>
      </c>
      <c r="L560">
        <v>28.6</v>
      </c>
      <c r="M560">
        <v>45.8</v>
      </c>
      <c r="O560">
        <v>47.4</v>
      </c>
      <c r="P560">
        <v>94.8</v>
      </c>
      <c r="R560">
        <v>6.2</v>
      </c>
      <c r="T560" t="s">
        <v>131</v>
      </c>
      <c r="U560" t="s">
        <v>97</v>
      </c>
      <c r="V560" t="b">
        <v>0</v>
      </c>
      <c r="X560" t="s">
        <v>40</v>
      </c>
      <c r="Y560" t="s">
        <v>952</v>
      </c>
      <c r="Z560" t="s">
        <v>907</v>
      </c>
      <c r="AB560" t="s">
        <v>65</v>
      </c>
      <c r="AC560" t="s">
        <v>54</v>
      </c>
    </row>
    <row r="561" spans="1:31" x14ac:dyDescent="0.55000000000000004">
      <c r="A561" t="s">
        <v>903</v>
      </c>
      <c r="B561" t="s">
        <v>904</v>
      </c>
      <c r="C561" t="s">
        <v>174</v>
      </c>
      <c r="D561" t="s">
        <v>175</v>
      </c>
      <c r="E561" t="s">
        <v>885</v>
      </c>
      <c r="F561" t="s">
        <v>886</v>
      </c>
      <c r="G561">
        <v>194.03879423328999</v>
      </c>
      <c r="H561">
        <v>170.5</v>
      </c>
      <c r="J561">
        <v>43.7</v>
      </c>
      <c r="K561">
        <v>23</v>
      </c>
      <c r="L561">
        <v>28</v>
      </c>
      <c r="M561">
        <v>44.8</v>
      </c>
      <c r="O561">
        <v>49</v>
      </c>
      <c r="P561">
        <v>95.2</v>
      </c>
      <c r="R561">
        <v>7.2</v>
      </c>
      <c r="T561" t="s">
        <v>131</v>
      </c>
      <c r="U561" t="s">
        <v>97</v>
      </c>
      <c r="V561" t="b">
        <v>0</v>
      </c>
      <c r="X561" t="s">
        <v>40</v>
      </c>
      <c r="Y561" t="s">
        <v>953</v>
      </c>
      <c r="Z561" t="s">
        <v>907</v>
      </c>
      <c r="AB561" t="s">
        <v>65</v>
      </c>
      <c r="AC561" t="s">
        <v>54</v>
      </c>
    </row>
    <row r="562" spans="1:31" x14ac:dyDescent="0.55000000000000004">
      <c r="A562" t="s">
        <v>903</v>
      </c>
      <c r="B562" t="s">
        <v>904</v>
      </c>
      <c r="C562" t="s">
        <v>174</v>
      </c>
      <c r="D562" t="s">
        <v>175</v>
      </c>
      <c r="E562" t="s">
        <v>885</v>
      </c>
      <c r="F562" t="s">
        <v>886</v>
      </c>
      <c r="G562">
        <v>190.53879423328999</v>
      </c>
      <c r="H562">
        <v>170.5</v>
      </c>
      <c r="J562">
        <v>44.5</v>
      </c>
      <c r="K562">
        <v>22.6</v>
      </c>
      <c r="L562">
        <v>26.8</v>
      </c>
      <c r="M562">
        <v>45.4</v>
      </c>
      <c r="O562">
        <v>48.6</v>
      </c>
      <c r="P562">
        <v>94.2</v>
      </c>
      <c r="R562">
        <v>6.6</v>
      </c>
      <c r="T562" t="s">
        <v>131</v>
      </c>
      <c r="U562" t="s">
        <v>97</v>
      </c>
      <c r="V562" t="b">
        <v>0</v>
      </c>
      <c r="X562" t="s">
        <v>40</v>
      </c>
      <c r="Y562" t="s">
        <v>954</v>
      </c>
      <c r="Z562" t="s">
        <v>907</v>
      </c>
      <c r="AB562" t="s">
        <v>65</v>
      </c>
      <c r="AC562" t="s">
        <v>54</v>
      </c>
    </row>
    <row r="563" spans="1:31" x14ac:dyDescent="0.55000000000000004">
      <c r="A563" t="s">
        <v>903</v>
      </c>
      <c r="B563" t="s">
        <v>904</v>
      </c>
      <c r="C563" t="s">
        <v>174</v>
      </c>
      <c r="D563" t="s">
        <v>175</v>
      </c>
      <c r="E563" t="s">
        <v>885</v>
      </c>
      <c r="F563" t="s">
        <v>886</v>
      </c>
      <c r="G563">
        <v>189.49410222804701</v>
      </c>
      <c r="H563">
        <v>171</v>
      </c>
      <c r="J563">
        <v>42.3</v>
      </c>
      <c r="K563">
        <v>22.8</v>
      </c>
      <c r="L563">
        <v>28.7</v>
      </c>
      <c r="M563">
        <v>43</v>
      </c>
      <c r="O563">
        <v>47.6</v>
      </c>
      <c r="P563">
        <v>95.5</v>
      </c>
      <c r="R563">
        <v>6.5</v>
      </c>
      <c r="T563" t="s">
        <v>131</v>
      </c>
      <c r="U563" t="s">
        <v>97</v>
      </c>
      <c r="V563" t="b">
        <v>0</v>
      </c>
      <c r="X563" t="s">
        <v>40</v>
      </c>
      <c r="Y563" t="s">
        <v>955</v>
      </c>
      <c r="Z563" t="s">
        <v>907</v>
      </c>
      <c r="AB563" t="s">
        <v>65</v>
      </c>
      <c r="AC563" t="s">
        <v>54</v>
      </c>
    </row>
    <row r="564" spans="1:31" x14ac:dyDescent="0.55000000000000004">
      <c r="A564" t="s">
        <v>903</v>
      </c>
      <c r="B564" t="s">
        <v>904</v>
      </c>
      <c r="C564" t="s">
        <v>174</v>
      </c>
      <c r="D564" t="s">
        <v>175</v>
      </c>
      <c r="E564" t="s">
        <v>885</v>
      </c>
      <c r="F564" t="s">
        <v>886</v>
      </c>
      <c r="G564">
        <v>192.34941022280501</v>
      </c>
      <c r="H564">
        <v>171.5</v>
      </c>
      <c r="J564">
        <v>44</v>
      </c>
      <c r="K564">
        <v>22.3</v>
      </c>
      <c r="L564">
        <v>27.6</v>
      </c>
      <c r="M564">
        <v>44</v>
      </c>
      <c r="O564">
        <v>47.5</v>
      </c>
      <c r="P564">
        <v>92</v>
      </c>
      <c r="R564">
        <v>6.9</v>
      </c>
      <c r="T564" t="s">
        <v>131</v>
      </c>
      <c r="U564" t="s">
        <v>97</v>
      </c>
      <c r="V564" t="b">
        <v>0</v>
      </c>
      <c r="X564" t="s">
        <v>40</v>
      </c>
      <c r="Y564" t="s">
        <v>284</v>
      </c>
      <c r="Z564" t="s">
        <v>907</v>
      </c>
      <c r="AB564" t="s">
        <v>65</v>
      </c>
      <c r="AC564" t="s">
        <v>54</v>
      </c>
    </row>
    <row r="565" spans="1:31" x14ac:dyDescent="0.55000000000000004">
      <c r="A565" t="s">
        <v>903</v>
      </c>
      <c r="B565" t="s">
        <v>904</v>
      </c>
      <c r="C565" t="s">
        <v>174</v>
      </c>
      <c r="D565" t="s">
        <v>175</v>
      </c>
      <c r="E565" t="s">
        <v>885</v>
      </c>
      <c r="F565" t="s">
        <v>886</v>
      </c>
      <c r="G565">
        <v>197.61533420707701</v>
      </c>
      <c r="H565">
        <v>173</v>
      </c>
      <c r="J565">
        <v>44.6</v>
      </c>
      <c r="K565">
        <v>22.6</v>
      </c>
      <c r="L565">
        <v>28</v>
      </c>
      <c r="M565">
        <v>45</v>
      </c>
      <c r="O565">
        <v>47.5</v>
      </c>
      <c r="P565">
        <v>97.5</v>
      </c>
      <c r="R565">
        <v>7.4</v>
      </c>
      <c r="T565" t="s">
        <v>131</v>
      </c>
      <c r="U565" t="s">
        <v>97</v>
      </c>
      <c r="V565" t="b">
        <v>0</v>
      </c>
      <c r="X565" t="s">
        <v>40</v>
      </c>
      <c r="Y565" t="s">
        <v>956</v>
      </c>
      <c r="Z565" t="s">
        <v>907</v>
      </c>
      <c r="AB565" t="s">
        <v>65</v>
      </c>
      <c r="AC565" t="s">
        <v>54</v>
      </c>
    </row>
    <row r="566" spans="1:31" x14ac:dyDescent="0.55000000000000004">
      <c r="A566" t="s">
        <v>903</v>
      </c>
      <c r="B566" t="s">
        <v>904</v>
      </c>
      <c r="C566" t="s">
        <v>174</v>
      </c>
      <c r="D566" t="s">
        <v>175</v>
      </c>
      <c r="E566" t="s">
        <v>885</v>
      </c>
      <c r="F566" t="s">
        <v>886</v>
      </c>
      <c r="G566">
        <v>194.639580602883</v>
      </c>
      <c r="H566">
        <v>173.4</v>
      </c>
      <c r="J566">
        <v>45.2</v>
      </c>
      <c r="K566">
        <v>24</v>
      </c>
      <c r="L566">
        <v>28.6</v>
      </c>
      <c r="M566">
        <v>46.2</v>
      </c>
      <c r="O566">
        <v>49.2</v>
      </c>
      <c r="P566">
        <v>95</v>
      </c>
      <c r="R566">
        <v>7.1</v>
      </c>
      <c r="T566" t="s">
        <v>131</v>
      </c>
      <c r="U566" t="s">
        <v>97</v>
      </c>
      <c r="V566" t="b">
        <v>0</v>
      </c>
      <c r="X566" t="s">
        <v>40</v>
      </c>
      <c r="Y566" t="s">
        <v>957</v>
      </c>
      <c r="Z566" t="s">
        <v>907</v>
      </c>
      <c r="AB566" t="s">
        <v>65</v>
      </c>
      <c r="AC566" t="s">
        <v>54</v>
      </c>
    </row>
    <row r="567" spans="1:31" x14ac:dyDescent="0.55000000000000004">
      <c r="A567" t="s">
        <v>903</v>
      </c>
      <c r="B567" t="s">
        <v>904</v>
      </c>
      <c r="C567" t="s">
        <v>174</v>
      </c>
      <c r="D567" t="s">
        <v>175</v>
      </c>
      <c r="E567" t="s">
        <v>885</v>
      </c>
      <c r="F567" t="s">
        <v>886</v>
      </c>
      <c r="G567">
        <v>198.68125819135</v>
      </c>
      <c r="H567">
        <v>174.5</v>
      </c>
      <c r="J567">
        <v>43.5</v>
      </c>
      <c r="K567">
        <v>22.5</v>
      </c>
      <c r="L567">
        <v>28</v>
      </c>
      <c r="M567">
        <v>44.4</v>
      </c>
      <c r="O567">
        <v>47.2</v>
      </c>
      <c r="P567">
        <v>95.2</v>
      </c>
      <c r="R567">
        <v>6.5</v>
      </c>
      <c r="T567" t="s">
        <v>131</v>
      </c>
      <c r="U567" t="s">
        <v>97</v>
      </c>
      <c r="V567" t="b">
        <v>0</v>
      </c>
      <c r="X567" t="s">
        <v>40</v>
      </c>
      <c r="Y567" t="s">
        <v>958</v>
      </c>
      <c r="Z567" t="s">
        <v>907</v>
      </c>
      <c r="AB567" t="s">
        <v>65</v>
      </c>
      <c r="AC567" t="s">
        <v>54</v>
      </c>
    </row>
    <row r="568" spans="1:31" x14ac:dyDescent="0.55000000000000004">
      <c r="A568" t="s">
        <v>903</v>
      </c>
      <c r="B568" t="s">
        <v>904</v>
      </c>
      <c r="C568" t="s">
        <v>174</v>
      </c>
      <c r="D568" t="s">
        <v>175</v>
      </c>
      <c r="E568" t="s">
        <v>885</v>
      </c>
      <c r="F568" t="s">
        <v>886</v>
      </c>
      <c r="G568">
        <v>201.18125819135</v>
      </c>
      <c r="H568">
        <v>174.5</v>
      </c>
      <c r="J568">
        <v>44.7</v>
      </c>
      <c r="K568">
        <v>23.1</v>
      </c>
      <c r="L568">
        <v>26.6</v>
      </c>
      <c r="M568">
        <v>47.5</v>
      </c>
      <c r="O568">
        <v>50.5</v>
      </c>
      <c r="P568">
        <v>97</v>
      </c>
      <c r="R568">
        <v>6.5</v>
      </c>
      <c r="T568" t="s">
        <v>131</v>
      </c>
      <c r="U568" t="s">
        <v>97</v>
      </c>
      <c r="V568" t="b">
        <v>0</v>
      </c>
      <c r="X568" t="s">
        <v>40</v>
      </c>
      <c r="Y568" t="s">
        <v>959</v>
      </c>
      <c r="Z568" t="s">
        <v>907</v>
      </c>
      <c r="AB568" t="s">
        <v>65</v>
      </c>
      <c r="AC568" t="s">
        <v>54</v>
      </c>
    </row>
    <row r="569" spans="1:31" x14ac:dyDescent="0.55000000000000004">
      <c r="A569" t="s">
        <v>903</v>
      </c>
      <c r="B569" t="s">
        <v>960</v>
      </c>
      <c r="C569" t="s">
        <v>174</v>
      </c>
      <c r="D569" t="s">
        <v>175</v>
      </c>
      <c r="E569" t="s">
        <v>885</v>
      </c>
      <c r="F569" t="s">
        <v>886</v>
      </c>
      <c r="G569">
        <v>206.2</v>
      </c>
      <c r="H569">
        <v>186.2</v>
      </c>
      <c r="I569">
        <v>171</v>
      </c>
      <c r="J569">
        <v>44</v>
      </c>
      <c r="K569">
        <v>25</v>
      </c>
      <c r="L569">
        <v>33</v>
      </c>
      <c r="M569">
        <v>45</v>
      </c>
      <c r="R569">
        <v>7.5</v>
      </c>
      <c r="T569" t="s">
        <v>131</v>
      </c>
      <c r="U569" t="s">
        <v>97</v>
      </c>
      <c r="V569" t="b">
        <v>0</v>
      </c>
      <c r="X569" t="s">
        <v>40</v>
      </c>
      <c r="Y569" t="s">
        <v>887</v>
      </c>
      <c r="Z569" t="s">
        <v>888</v>
      </c>
      <c r="AB569" t="s">
        <v>65</v>
      </c>
      <c r="AC569" t="s">
        <v>54</v>
      </c>
      <c r="AE569" t="s">
        <v>889</v>
      </c>
    </row>
    <row r="570" spans="1:31" x14ac:dyDescent="0.55000000000000004">
      <c r="A570" t="s">
        <v>903</v>
      </c>
      <c r="B570" t="s">
        <v>960</v>
      </c>
      <c r="C570" t="s">
        <v>174</v>
      </c>
      <c r="D570" t="s">
        <v>175</v>
      </c>
      <c r="E570" t="s">
        <v>885</v>
      </c>
      <c r="F570" t="s">
        <v>886</v>
      </c>
      <c r="G570">
        <v>204</v>
      </c>
      <c r="H570">
        <v>186.5</v>
      </c>
      <c r="I570">
        <v>171.5</v>
      </c>
      <c r="J570">
        <v>45.9</v>
      </c>
      <c r="K570">
        <v>26.2</v>
      </c>
      <c r="L570">
        <v>34</v>
      </c>
      <c r="M570">
        <v>47</v>
      </c>
      <c r="R570">
        <v>7.5</v>
      </c>
      <c r="T570" t="s">
        <v>131</v>
      </c>
      <c r="U570" t="s">
        <v>97</v>
      </c>
      <c r="V570" t="b">
        <v>0</v>
      </c>
      <c r="X570" t="s">
        <v>40</v>
      </c>
      <c r="Y570" t="s">
        <v>890</v>
      </c>
      <c r="Z570" t="s">
        <v>888</v>
      </c>
      <c r="AB570" t="s">
        <v>65</v>
      </c>
      <c r="AC570" t="s">
        <v>54</v>
      </c>
      <c r="AE570" t="s">
        <v>889</v>
      </c>
    </row>
    <row r="571" spans="1:31" x14ac:dyDescent="0.55000000000000004">
      <c r="A571" t="s">
        <v>903</v>
      </c>
      <c r="B571" t="s">
        <v>960</v>
      </c>
      <c r="C571" t="s">
        <v>174</v>
      </c>
      <c r="D571" t="s">
        <v>175</v>
      </c>
      <c r="E571" t="s">
        <v>885</v>
      </c>
      <c r="F571" t="s">
        <v>886</v>
      </c>
      <c r="G571">
        <v>241.6</v>
      </c>
      <c r="H571">
        <v>224.3</v>
      </c>
      <c r="I571">
        <v>203.3</v>
      </c>
      <c r="J571">
        <v>56.3</v>
      </c>
      <c r="K571">
        <v>31.5</v>
      </c>
      <c r="L571">
        <v>41.5</v>
      </c>
      <c r="M571">
        <v>56.3</v>
      </c>
      <c r="R571">
        <v>8.8000000000000007</v>
      </c>
      <c r="T571" t="s">
        <v>131</v>
      </c>
      <c r="U571" t="s">
        <v>97</v>
      </c>
      <c r="V571" t="b">
        <v>0</v>
      </c>
      <c r="X571" t="s">
        <v>40</v>
      </c>
      <c r="Y571" t="s">
        <v>891</v>
      </c>
      <c r="Z571" t="s">
        <v>888</v>
      </c>
      <c r="AB571" t="s">
        <v>65</v>
      </c>
      <c r="AC571" t="s">
        <v>54</v>
      </c>
      <c r="AE571" t="s">
        <v>889</v>
      </c>
    </row>
    <row r="572" spans="1:31" x14ac:dyDescent="0.55000000000000004">
      <c r="A572" t="s">
        <v>903</v>
      </c>
      <c r="B572" t="s">
        <v>960</v>
      </c>
      <c r="C572" t="s">
        <v>174</v>
      </c>
      <c r="D572" t="s">
        <v>175</v>
      </c>
      <c r="E572" t="s">
        <v>885</v>
      </c>
      <c r="F572" t="s">
        <v>886</v>
      </c>
      <c r="G572">
        <v>247.8</v>
      </c>
      <c r="H572">
        <v>221.8</v>
      </c>
      <c r="I572">
        <v>201.8</v>
      </c>
      <c r="J572">
        <v>50.5</v>
      </c>
      <c r="K572">
        <v>31.9</v>
      </c>
      <c r="L572">
        <v>42</v>
      </c>
      <c r="M572">
        <v>50.7</v>
      </c>
      <c r="R572">
        <v>9</v>
      </c>
      <c r="T572" t="s">
        <v>131</v>
      </c>
      <c r="U572" t="s">
        <v>97</v>
      </c>
      <c r="V572" t="b">
        <v>0</v>
      </c>
      <c r="X572" t="s">
        <v>40</v>
      </c>
      <c r="Y572" t="s">
        <v>892</v>
      </c>
      <c r="Z572" t="s">
        <v>888</v>
      </c>
      <c r="AB572" t="s">
        <v>65</v>
      </c>
      <c r="AC572" t="s">
        <v>54</v>
      </c>
      <c r="AE572" t="s">
        <v>889</v>
      </c>
    </row>
    <row r="573" spans="1:31" x14ac:dyDescent="0.55000000000000004">
      <c r="A573" t="s">
        <v>903</v>
      </c>
      <c r="B573" t="s">
        <v>960</v>
      </c>
      <c r="C573" t="s">
        <v>174</v>
      </c>
      <c r="D573" t="s">
        <v>175</v>
      </c>
      <c r="E573" t="s">
        <v>885</v>
      </c>
      <c r="F573" t="s">
        <v>886</v>
      </c>
      <c r="G573">
        <v>249.2</v>
      </c>
      <c r="H573">
        <v>225.7</v>
      </c>
      <c r="I573">
        <v>206</v>
      </c>
      <c r="J573">
        <v>58.2</v>
      </c>
      <c r="K573">
        <v>32</v>
      </c>
      <c r="L573">
        <v>41</v>
      </c>
      <c r="M573">
        <v>61</v>
      </c>
      <c r="R573">
        <v>9.3000000000000007</v>
      </c>
      <c r="T573" t="s">
        <v>131</v>
      </c>
      <c r="U573" t="s">
        <v>97</v>
      </c>
      <c r="V573" t="b">
        <v>0</v>
      </c>
      <c r="X573" t="s">
        <v>40</v>
      </c>
      <c r="Y573" t="s">
        <v>893</v>
      </c>
      <c r="Z573" t="s">
        <v>888</v>
      </c>
      <c r="AB573" t="s">
        <v>65</v>
      </c>
      <c r="AC573" t="s">
        <v>54</v>
      </c>
      <c r="AE573" t="s">
        <v>889</v>
      </c>
    </row>
    <row r="574" spans="1:31" x14ac:dyDescent="0.55000000000000004">
      <c r="A574" t="s">
        <v>903</v>
      </c>
      <c r="B574" t="s">
        <v>960</v>
      </c>
      <c r="C574" t="s">
        <v>174</v>
      </c>
      <c r="D574" t="s">
        <v>175</v>
      </c>
      <c r="E574" t="s">
        <v>885</v>
      </c>
      <c r="F574" t="s">
        <v>886</v>
      </c>
      <c r="G574">
        <v>258.8</v>
      </c>
      <c r="H574">
        <v>233.8</v>
      </c>
      <c r="I574">
        <v>212.8</v>
      </c>
      <c r="J574">
        <v>59.5</v>
      </c>
      <c r="K574">
        <v>31.6</v>
      </c>
      <c r="L574">
        <v>41.7</v>
      </c>
      <c r="M574">
        <v>60</v>
      </c>
      <c r="R574">
        <v>8.8000000000000007</v>
      </c>
      <c r="T574" t="s">
        <v>131</v>
      </c>
      <c r="U574" t="s">
        <v>97</v>
      </c>
      <c r="V574" t="b">
        <v>0</v>
      </c>
      <c r="X574" t="s">
        <v>40</v>
      </c>
      <c r="Y574" t="s">
        <v>894</v>
      </c>
      <c r="Z574" t="s">
        <v>888</v>
      </c>
      <c r="AB574" t="s">
        <v>65</v>
      </c>
      <c r="AC574" t="s">
        <v>54</v>
      </c>
      <c r="AE574" t="s">
        <v>889</v>
      </c>
    </row>
    <row r="575" spans="1:31" x14ac:dyDescent="0.55000000000000004">
      <c r="A575" t="s">
        <v>903</v>
      </c>
      <c r="B575" t="s">
        <v>960</v>
      </c>
      <c r="C575" t="s">
        <v>174</v>
      </c>
      <c r="D575" t="s">
        <v>175</v>
      </c>
      <c r="E575" t="s">
        <v>885</v>
      </c>
      <c r="F575" t="s">
        <v>886</v>
      </c>
      <c r="G575">
        <v>255</v>
      </c>
      <c r="H575">
        <v>231</v>
      </c>
      <c r="I575">
        <v>210</v>
      </c>
      <c r="J575">
        <v>59</v>
      </c>
      <c r="K575">
        <v>33</v>
      </c>
      <c r="L575">
        <v>43.7</v>
      </c>
      <c r="M575">
        <v>58.9</v>
      </c>
      <c r="R575">
        <v>9.6</v>
      </c>
      <c r="T575" t="s">
        <v>131</v>
      </c>
      <c r="U575" t="s">
        <v>97</v>
      </c>
      <c r="V575" t="b">
        <v>0</v>
      </c>
      <c r="X575" t="s">
        <v>40</v>
      </c>
      <c r="Y575" t="s">
        <v>895</v>
      </c>
      <c r="Z575" t="s">
        <v>888</v>
      </c>
      <c r="AB575" t="s">
        <v>65</v>
      </c>
      <c r="AC575" t="s">
        <v>54</v>
      </c>
      <c r="AE575" t="s">
        <v>889</v>
      </c>
    </row>
    <row r="576" spans="1:31" x14ac:dyDescent="0.55000000000000004">
      <c r="A576" t="s">
        <v>903</v>
      </c>
      <c r="B576" t="s">
        <v>960</v>
      </c>
      <c r="C576" t="s">
        <v>174</v>
      </c>
      <c r="D576" t="s">
        <v>175</v>
      </c>
      <c r="E576" t="s">
        <v>885</v>
      </c>
      <c r="F576" t="s">
        <v>886</v>
      </c>
      <c r="G576">
        <v>258</v>
      </c>
      <c r="H576">
        <v>235</v>
      </c>
      <c r="I576">
        <v>215</v>
      </c>
      <c r="J576">
        <v>58.4</v>
      </c>
      <c r="K576">
        <v>34</v>
      </c>
      <c r="L576">
        <v>44.8</v>
      </c>
      <c r="M576">
        <v>57.7</v>
      </c>
      <c r="R576">
        <v>8.8000000000000007</v>
      </c>
      <c r="T576" t="s">
        <v>131</v>
      </c>
      <c r="U576" t="s">
        <v>97</v>
      </c>
      <c r="V576" t="b">
        <v>0</v>
      </c>
      <c r="X576" t="s">
        <v>40</v>
      </c>
      <c r="Y576" t="s">
        <v>896</v>
      </c>
      <c r="Z576" t="s">
        <v>888</v>
      </c>
      <c r="AB576" t="s">
        <v>65</v>
      </c>
      <c r="AC576" t="s">
        <v>54</v>
      </c>
      <c r="AE576" t="s">
        <v>889</v>
      </c>
    </row>
    <row r="577" spans="1:31" x14ac:dyDescent="0.55000000000000004">
      <c r="A577" t="s">
        <v>903</v>
      </c>
      <c r="B577" t="s">
        <v>960</v>
      </c>
      <c r="C577" t="s">
        <v>174</v>
      </c>
      <c r="D577" t="s">
        <v>175</v>
      </c>
      <c r="E577" t="s">
        <v>885</v>
      </c>
      <c r="F577" t="s">
        <v>886</v>
      </c>
      <c r="G577">
        <v>257</v>
      </c>
      <c r="H577">
        <v>232</v>
      </c>
      <c r="I577">
        <v>209.5</v>
      </c>
      <c r="J577">
        <v>56.5</v>
      </c>
      <c r="K577">
        <v>30</v>
      </c>
      <c r="L577">
        <v>38.5</v>
      </c>
      <c r="M577">
        <v>58.5</v>
      </c>
      <c r="R577">
        <v>8</v>
      </c>
      <c r="T577" t="s">
        <v>131</v>
      </c>
      <c r="U577" t="s">
        <v>97</v>
      </c>
      <c r="V577" t="b">
        <v>0</v>
      </c>
      <c r="X577" t="s">
        <v>40</v>
      </c>
      <c r="Y577" t="s">
        <v>897</v>
      </c>
      <c r="Z577" t="s">
        <v>888</v>
      </c>
      <c r="AB577" t="s">
        <v>65</v>
      </c>
      <c r="AC577" t="s">
        <v>54</v>
      </c>
      <c r="AE577" t="s">
        <v>889</v>
      </c>
    </row>
    <row r="578" spans="1:31" x14ac:dyDescent="0.55000000000000004">
      <c r="A578" t="s">
        <v>903</v>
      </c>
      <c r="B578" t="s">
        <v>960</v>
      </c>
      <c r="C578" t="s">
        <v>174</v>
      </c>
      <c r="D578" t="s">
        <v>175</v>
      </c>
      <c r="E578" t="s">
        <v>885</v>
      </c>
      <c r="F578" t="s">
        <v>886</v>
      </c>
      <c r="G578">
        <v>254.7</v>
      </c>
      <c r="H578">
        <v>228.2</v>
      </c>
      <c r="I578">
        <v>210.2</v>
      </c>
      <c r="J578">
        <v>55.3</v>
      </c>
      <c r="K578">
        <v>30.1</v>
      </c>
      <c r="L578">
        <v>40.6</v>
      </c>
      <c r="M578">
        <v>55.2</v>
      </c>
      <c r="R578">
        <v>8.5</v>
      </c>
      <c r="T578" t="s">
        <v>131</v>
      </c>
      <c r="U578" t="s">
        <v>97</v>
      </c>
      <c r="V578" t="b">
        <v>0</v>
      </c>
      <c r="X578" t="s">
        <v>40</v>
      </c>
      <c r="Y578" t="s">
        <v>898</v>
      </c>
      <c r="Z578" t="s">
        <v>888</v>
      </c>
      <c r="AB578" t="s">
        <v>65</v>
      </c>
      <c r="AC578" t="s">
        <v>54</v>
      </c>
      <c r="AE578" t="s">
        <v>889</v>
      </c>
    </row>
    <row r="579" spans="1:31" x14ac:dyDescent="0.55000000000000004">
      <c r="A579" t="s">
        <v>903</v>
      </c>
      <c r="B579" t="s">
        <v>960</v>
      </c>
      <c r="C579" t="s">
        <v>174</v>
      </c>
      <c r="D579" t="s">
        <v>175</v>
      </c>
      <c r="E579" t="s">
        <v>885</v>
      </c>
      <c r="F579" t="s">
        <v>886</v>
      </c>
      <c r="G579">
        <v>260</v>
      </c>
      <c r="H579">
        <v>235</v>
      </c>
      <c r="I579">
        <v>215</v>
      </c>
      <c r="J579">
        <v>58</v>
      </c>
      <c r="K579">
        <v>33.5</v>
      </c>
      <c r="L579">
        <v>42.8</v>
      </c>
      <c r="M579">
        <v>57.5</v>
      </c>
      <c r="R579">
        <v>9.4</v>
      </c>
      <c r="T579" t="s">
        <v>131</v>
      </c>
      <c r="U579" t="s">
        <v>97</v>
      </c>
      <c r="V579" t="b">
        <v>0</v>
      </c>
      <c r="X579" t="s">
        <v>40</v>
      </c>
      <c r="Y579" t="s">
        <v>899</v>
      </c>
      <c r="Z579" t="s">
        <v>888</v>
      </c>
      <c r="AB579" t="s">
        <v>65</v>
      </c>
      <c r="AC579" t="s">
        <v>54</v>
      </c>
      <c r="AE579" t="s">
        <v>889</v>
      </c>
    </row>
    <row r="580" spans="1:31" x14ac:dyDescent="0.55000000000000004">
      <c r="A580" t="s">
        <v>903</v>
      </c>
      <c r="B580" t="s">
        <v>960</v>
      </c>
      <c r="C580" t="s">
        <v>174</v>
      </c>
      <c r="D580" t="s">
        <v>175</v>
      </c>
      <c r="E580" t="s">
        <v>885</v>
      </c>
      <c r="F580" t="s">
        <v>886</v>
      </c>
      <c r="G580">
        <v>261.2</v>
      </c>
      <c r="H580">
        <v>237.7</v>
      </c>
      <c r="I580">
        <v>216.5</v>
      </c>
      <c r="J580">
        <v>58.5</v>
      </c>
      <c r="K580">
        <v>32.9</v>
      </c>
      <c r="L580">
        <v>45.1</v>
      </c>
      <c r="M580">
        <v>59.5</v>
      </c>
      <c r="R580">
        <v>9</v>
      </c>
      <c r="T580" t="s">
        <v>131</v>
      </c>
      <c r="U580" t="s">
        <v>97</v>
      </c>
      <c r="V580" t="b">
        <v>0</v>
      </c>
      <c r="X580" t="s">
        <v>40</v>
      </c>
      <c r="Y580" t="s">
        <v>900</v>
      </c>
      <c r="Z580" t="s">
        <v>888</v>
      </c>
      <c r="AB580" t="s">
        <v>65</v>
      </c>
      <c r="AC580" t="s">
        <v>54</v>
      </c>
      <c r="AE580" t="s">
        <v>889</v>
      </c>
    </row>
    <row r="581" spans="1:31" x14ac:dyDescent="0.55000000000000004">
      <c r="A581" t="s">
        <v>903</v>
      </c>
      <c r="B581" t="s">
        <v>960</v>
      </c>
      <c r="C581" t="s">
        <v>174</v>
      </c>
      <c r="D581" t="s">
        <v>175</v>
      </c>
      <c r="E581" t="s">
        <v>885</v>
      </c>
      <c r="F581" t="s">
        <v>886</v>
      </c>
      <c r="G581">
        <v>266</v>
      </c>
      <c r="H581">
        <v>245</v>
      </c>
      <c r="I581">
        <v>222</v>
      </c>
      <c r="J581">
        <v>61</v>
      </c>
      <c r="K581">
        <v>32.799999999999997</v>
      </c>
      <c r="L581">
        <v>44.1</v>
      </c>
      <c r="M581">
        <v>62</v>
      </c>
      <c r="R581">
        <v>9.1</v>
      </c>
      <c r="T581" t="s">
        <v>131</v>
      </c>
      <c r="U581" t="s">
        <v>97</v>
      </c>
      <c r="V581" t="b">
        <v>0</v>
      </c>
      <c r="X581" t="s">
        <v>40</v>
      </c>
      <c r="Y581" t="s">
        <v>961</v>
      </c>
      <c r="Z581" t="s">
        <v>888</v>
      </c>
      <c r="AB581" t="s">
        <v>65</v>
      </c>
      <c r="AC581" t="s">
        <v>54</v>
      </c>
      <c r="AE581" t="s">
        <v>889</v>
      </c>
    </row>
    <row r="582" spans="1:31" x14ac:dyDescent="0.55000000000000004">
      <c r="A582" t="s">
        <v>903</v>
      </c>
      <c r="B582" t="s">
        <v>960</v>
      </c>
      <c r="C582" t="s">
        <v>174</v>
      </c>
      <c r="D582" t="s">
        <v>175</v>
      </c>
      <c r="E582" t="s">
        <v>885</v>
      </c>
      <c r="F582" t="s">
        <v>886</v>
      </c>
      <c r="G582">
        <v>264.7</v>
      </c>
      <c r="H582">
        <v>242.7</v>
      </c>
      <c r="I582">
        <v>220.5</v>
      </c>
      <c r="J582">
        <v>61.5</v>
      </c>
      <c r="K582">
        <v>33.9</v>
      </c>
      <c r="L582">
        <v>46.2</v>
      </c>
      <c r="M582">
        <v>61.5</v>
      </c>
      <c r="R582">
        <v>9</v>
      </c>
      <c r="T582" t="s">
        <v>131</v>
      </c>
      <c r="U582" t="s">
        <v>97</v>
      </c>
      <c r="V582" t="b">
        <v>0</v>
      </c>
      <c r="X582" t="s">
        <v>40</v>
      </c>
      <c r="Y582" t="s">
        <v>962</v>
      </c>
      <c r="Z582" t="s">
        <v>888</v>
      </c>
      <c r="AB582" t="s">
        <v>65</v>
      </c>
      <c r="AC582" t="s">
        <v>54</v>
      </c>
      <c r="AE582" t="s">
        <v>889</v>
      </c>
    </row>
    <row r="583" spans="1:31" x14ac:dyDescent="0.55000000000000004">
      <c r="A583" t="s">
        <v>903</v>
      </c>
      <c r="B583" t="s">
        <v>960</v>
      </c>
      <c r="C583" t="s">
        <v>174</v>
      </c>
      <c r="D583" t="s">
        <v>175</v>
      </c>
      <c r="E583" t="s">
        <v>885</v>
      </c>
      <c r="F583" t="s">
        <v>886</v>
      </c>
      <c r="G583">
        <v>266.2</v>
      </c>
      <c r="H583">
        <v>239.8</v>
      </c>
      <c r="I583">
        <v>220</v>
      </c>
      <c r="J583">
        <v>63.5</v>
      </c>
      <c r="K583">
        <v>36</v>
      </c>
      <c r="L583">
        <v>46</v>
      </c>
      <c r="M583">
        <v>64.2</v>
      </c>
      <c r="R583">
        <v>9.1999999999999993</v>
      </c>
      <c r="T583" t="s">
        <v>131</v>
      </c>
      <c r="U583" t="s">
        <v>97</v>
      </c>
      <c r="V583" t="b">
        <v>0</v>
      </c>
      <c r="X583" t="s">
        <v>40</v>
      </c>
      <c r="Y583" t="s">
        <v>963</v>
      </c>
      <c r="Z583" t="s">
        <v>888</v>
      </c>
      <c r="AB583" t="s">
        <v>65</v>
      </c>
      <c r="AC583" t="s">
        <v>54</v>
      </c>
      <c r="AE583" t="s">
        <v>889</v>
      </c>
    </row>
    <row r="584" spans="1:31" x14ac:dyDescent="0.55000000000000004">
      <c r="A584" t="s">
        <v>903</v>
      </c>
      <c r="B584" t="s">
        <v>960</v>
      </c>
      <c r="C584" t="s">
        <v>174</v>
      </c>
      <c r="D584" t="s">
        <v>175</v>
      </c>
      <c r="E584" t="s">
        <v>885</v>
      </c>
      <c r="F584" t="s">
        <v>886</v>
      </c>
      <c r="G584">
        <v>268.60000000000002</v>
      </c>
      <c r="H584">
        <v>242.6</v>
      </c>
      <c r="I584">
        <v>224.4</v>
      </c>
      <c r="J584">
        <v>63.3</v>
      </c>
      <c r="K584">
        <v>35.4</v>
      </c>
      <c r="L584">
        <v>42</v>
      </c>
      <c r="M584">
        <v>62.3</v>
      </c>
      <c r="R584">
        <v>9.1999999999999993</v>
      </c>
      <c r="T584" t="s">
        <v>131</v>
      </c>
      <c r="U584" t="s">
        <v>97</v>
      </c>
      <c r="V584" t="b">
        <v>0</v>
      </c>
      <c r="X584" t="s">
        <v>40</v>
      </c>
      <c r="Y584" t="s">
        <v>964</v>
      </c>
      <c r="Z584" t="s">
        <v>888</v>
      </c>
      <c r="AB584" t="s">
        <v>65</v>
      </c>
      <c r="AC584" t="s">
        <v>54</v>
      </c>
      <c r="AE584" t="s">
        <v>889</v>
      </c>
    </row>
    <row r="585" spans="1:31" x14ac:dyDescent="0.55000000000000004">
      <c r="A585" t="s">
        <v>903</v>
      </c>
      <c r="B585" t="s">
        <v>960</v>
      </c>
      <c r="C585" t="s">
        <v>174</v>
      </c>
      <c r="D585" t="s">
        <v>175</v>
      </c>
      <c r="E585" t="s">
        <v>885</v>
      </c>
      <c r="F585" t="s">
        <v>886</v>
      </c>
      <c r="G585">
        <v>271.10000000000002</v>
      </c>
      <c r="H585">
        <v>245.1</v>
      </c>
      <c r="I585">
        <v>223.6</v>
      </c>
      <c r="J585">
        <v>60.5</v>
      </c>
      <c r="K585">
        <v>33.700000000000003</v>
      </c>
      <c r="L585">
        <v>45.5</v>
      </c>
      <c r="M585">
        <v>61.6</v>
      </c>
      <c r="R585">
        <v>10</v>
      </c>
      <c r="T585" t="s">
        <v>131</v>
      </c>
      <c r="U585" t="s">
        <v>97</v>
      </c>
      <c r="V585" t="b">
        <v>0</v>
      </c>
      <c r="X585" t="s">
        <v>40</v>
      </c>
      <c r="Y585" t="s">
        <v>965</v>
      </c>
      <c r="Z585" t="s">
        <v>888</v>
      </c>
      <c r="AB585" t="s">
        <v>65</v>
      </c>
      <c r="AC585" t="s">
        <v>54</v>
      </c>
      <c r="AE585" t="s">
        <v>889</v>
      </c>
    </row>
    <row r="586" spans="1:31" x14ac:dyDescent="0.55000000000000004">
      <c r="A586" t="s">
        <v>903</v>
      </c>
      <c r="B586" t="s">
        <v>960</v>
      </c>
      <c r="C586" t="s">
        <v>174</v>
      </c>
      <c r="D586" t="s">
        <v>175</v>
      </c>
      <c r="E586" t="s">
        <v>885</v>
      </c>
      <c r="F586" t="s">
        <v>886</v>
      </c>
      <c r="G586">
        <v>264.60000000000002</v>
      </c>
      <c r="H586">
        <v>243.1</v>
      </c>
      <c r="I586">
        <v>221.1</v>
      </c>
      <c r="J586">
        <v>61.3</v>
      </c>
      <c r="K586">
        <v>34.700000000000003</v>
      </c>
      <c r="L586">
        <v>47.7</v>
      </c>
      <c r="M586">
        <v>59.7</v>
      </c>
      <c r="R586">
        <v>9.6999999999999993</v>
      </c>
      <c r="T586" t="s">
        <v>131</v>
      </c>
      <c r="U586" t="s">
        <v>97</v>
      </c>
      <c r="V586" t="b">
        <v>0</v>
      </c>
      <c r="X586" t="s">
        <v>40</v>
      </c>
      <c r="Y586" t="s">
        <v>966</v>
      </c>
      <c r="Z586" t="s">
        <v>888</v>
      </c>
      <c r="AB586" t="s">
        <v>65</v>
      </c>
      <c r="AC586" t="s">
        <v>54</v>
      </c>
      <c r="AE586" t="s">
        <v>889</v>
      </c>
    </row>
    <row r="587" spans="1:31" x14ac:dyDescent="0.55000000000000004">
      <c r="A587" t="s">
        <v>903</v>
      </c>
      <c r="B587" t="s">
        <v>960</v>
      </c>
      <c r="C587" t="s">
        <v>174</v>
      </c>
      <c r="D587" t="s">
        <v>175</v>
      </c>
      <c r="E587" t="s">
        <v>885</v>
      </c>
      <c r="F587" t="s">
        <v>886</v>
      </c>
      <c r="G587">
        <v>271</v>
      </c>
      <c r="H587">
        <v>245</v>
      </c>
      <c r="I587">
        <v>223</v>
      </c>
      <c r="J587">
        <v>59.5</v>
      </c>
      <c r="K587">
        <v>35</v>
      </c>
      <c r="L587">
        <v>47</v>
      </c>
      <c r="M587">
        <v>59.5</v>
      </c>
      <c r="R587">
        <v>10.199999999999999</v>
      </c>
      <c r="T587" t="s">
        <v>131</v>
      </c>
      <c r="U587" t="s">
        <v>97</v>
      </c>
      <c r="V587" t="b">
        <v>0</v>
      </c>
      <c r="X587" t="s">
        <v>40</v>
      </c>
      <c r="Y587" t="s">
        <v>967</v>
      </c>
      <c r="Z587" t="s">
        <v>888</v>
      </c>
      <c r="AB587" t="s">
        <v>65</v>
      </c>
      <c r="AC587" t="s">
        <v>54</v>
      </c>
      <c r="AE587" t="s">
        <v>889</v>
      </c>
    </row>
    <row r="588" spans="1:31" x14ac:dyDescent="0.55000000000000004">
      <c r="A588" t="s">
        <v>903</v>
      </c>
      <c r="B588" t="s">
        <v>960</v>
      </c>
      <c r="C588" t="s">
        <v>174</v>
      </c>
      <c r="D588" t="s">
        <v>175</v>
      </c>
      <c r="E588" t="s">
        <v>885</v>
      </c>
      <c r="F588" t="s">
        <v>886</v>
      </c>
      <c r="G588">
        <v>273</v>
      </c>
      <c r="H588">
        <v>249.5</v>
      </c>
      <c r="I588">
        <v>228</v>
      </c>
      <c r="J588">
        <v>57.5</v>
      </c>
      <c r="K588">
        <v>34</v>
      </c>
      <c r="L588">
        <v>47.5</v>
      </c>
      <c r="M588">
        <v>58.5</v>
      </c>
      <c r="R588">
        <v>9.5</v>
      </c>
      <c r="T588" t="s">
        <v>131</v>
      </c>
      <c r="U588" t="s">
        <v>97</v>
      </c>
      <c r="V588" t="b">
        <v>0</v>
      </c>
      <c r="X588" t="s">
        <v>40</v>
      </c>
      <c r="Y588" t="s">
        <v>968</v>
      </c>
      <c r="Z588" t="s">
        <v>888</v>
      </c>
      <c r="AB588" t="s">
        <v>65</v>
      </c>
      <c r="AC588" t="s">
        <v>54</v>
      </c>
      <c r="AE588" t="s">
        <v>889</v>
      </c>
    </row>
    <row r="589" spans="1:31" x14ac:dyDescent="0.55000000000000004">
      <c r="A589" t="s">
        <v>903</v>
      </c>
      <c r="B589" t="s">
        <v>960</v>
      </c>
      <c r="C589" t="s">
        <v>174</v>
      </c>
      <c r="D589" t="s">
        <v>175</v>
      </c>
      <c r="E589" t="s">
        <v>885</v>
      </c>
      <c r="F589" t="s">
        <v>886</v>
      </c>
      <c r="G589">
        <v>267</v>
      </c>
      <c r="H589">
        <v>245.5</v>
      </c>
      <c r="I589">
        <v>227</v>
      </c>
      <c r="J589">
        <v>62</v>
      </c>
      <c r="K589">
        <v>35.5</v>
      </c>
      <c r="L589">
        <v>44.5</v>
      </c>
      <c r="M589">
        <v>62.2</v>
      </c>
      <c r="R589">
        <v>10</v>
      </c>
      <c r="T589" t="s">
        <v>131</v>
      </c>
      <c r="U589" t="s">
        <v>97</v>
      </c>
      <c r="V589" t="b">
        <v>0</v>
      </c>
      <c r="X589" t="s">
        <v>40</v>
      </c>
      <c r="Y589" t="s">
        <v>969</v>
      </c>
      <c r="Z589" t="s">
        <v>888</v>
      </c>
      <c r="AB589" t="s">
        <v>65</v>
      </c>
      <c r="AC589" t="s">
        <v>54</v>
      </c>
      <c r="AE589" t="s">
        <v>889</v>
      </c>
    </row>
    <row r="590" spans="1:31" x14ac:dyDescent="0.55000000000000004">
      <c r="A590" t="s">
        <v>903</v>
      </c>
      <c r="B590" t="s">
        <v>960</v>
      </c>
      <c r="C590" t="s">
        <v>174</v>
      </c>
      <c r="D590" t="s">
        <v>175</v>
      </c>
      <c r="E590" t="s">
        <v>885</v>
      </c>
      <c r="F590" t="s">
        <v>886</v>
      </c>
      <c r="G590">
        <v>272.7</v>
      </c>
      <c r="H590">
        <v>249.5</v>
      </c>
      <c r="I590">
        <v>228.5</v>
      </c>
      <c r="J590">
        <v>64.5</v>
      </c>
      <c r="K590">
        <v>34.799999999999997</v>
      </c>
      <c r="L590">
        <v>52</v>
      </c>
      <c r="M590">
        <v>65</v>
      </c>
      <c r="R590">
        <v>10.4</v>
      </c>
      <c r="T590" t="s">
        <v>131</v>
      </c>
      <c r="U590" t="s">
        <v>97</v>
      </c>
      <c r="V590" t="b">
        <v>0</v>
      </c>
      <c r="X590" t="s">
        <v>40</v>
      </c>
      <c r="Y590" t="s">
        <v>970</v>
      </c>
      <c r="Z590" t="s">
        <v>888</v>
      </c>
      <c r="AB590" t="s">
        <v>65</v>
      </c>
      <c r="AC590" t="s">
        <v>54</v>
      </c>
      <c r="AE590" t="s">
        <v>889</v>
      </c>
    </row>
    <row r="591" spans="1:31" x14ac:dyDescent="0.55000000000000004">
      <c r="A591" t="s">
        <v>903</v>
      </c>
      <c r="B591" t="s">
        <v>960</v>
      </c>
      <c r="C591" t="s">
        <v>174</v>
      </c>
      <c r="D591" t="s">
        <v>175</v>
      </c>
      <c r="E591" t="s">
        <v>885</v>
      </c>
      <c r="F591" t="s">
        <v>886</v>
      </c>
      <c r="G591">
        <v>274.8</v>
      </c>
      <c r="H591">
        <v>252.5</v>
      </c>
      <c r="I591">
        <v>231.5</v>
      </c>
      <c r="J591">
        <v>66.599999999999994</v>
      </c>
      <c r="K591">
        <v>36.1</v>
      </c>
      <c r="L591">
        <v>49.7</v>
      </c>
      <c r="M591">
        <v>66.599999999999994</v>
      </c>
      <c r="R591">
        <v>9.6</v>
      </c>
      <c r="T591" t="s">
        <v>131</v>
      </c>
      <c r="U591" t="s">
        <v>97</v>
      </c>
      <c r="V591" t="b">
        <v>0</v>
      </c>
      <c r="X591" t="s">
        <v>40</v>
      </c>
      <c r="Y591" t="s">
        <v>971</v>
      </c>
      <c r="Z591" t="s">
        <v>888</v>
      </c>
      <c r="AB591" t="s">
        <v>65</v>
      </c>
      <c r="AC591" t="s">
        <v>54</v>
      </c>
      <c r="AE591" t="s">
        <v>889</v>
      </c>
    </row>
    <row r="592" spans="1:31" x14ac:dyDescent="0.55000000000000004">
      <c r="A592" t="s">
        <v>903</v>
      </c>
      <c r="B592" t="s">
        <v>960</v>
      </c>
      <c r="C592" t="s">
        <v>174</v>
      </c>
      <c r="D592" t="s">
        <v>175</v>
      </c>
      <c r="E592" t="s">
        <v>885</v>
      </c>
      <c r="F592" t="s">
        <v>886</v>
      </c>
      <c r="G592">
        <v>272.3</v>
      </c>
      <c r="H592">
        <v>251.3</v>
      </c>
      <c r="I592">
        <v>230.1</v>
      </c>
      <c r="J592">
        <v>62.6</v>
      </c>
      <c r="K592">
        <v>34.700000000000003</v>
      </c>
      <c r="L592">
        <v>47.5</v>
      </c>
      <c r="M592">
        <v>63.3</v>
      </c>
      <c r="R592">
        <v>9.1</v>
      </c>
      <c r="T592" t="s">
        <v>131</v>
      </c>
      <c r="U592" t="s">
        <v>97</v>
      </c>
      <c r="V592" t="b">
        <v>0</v>
      </c>
      <c r="X592" t="s">
        <v>40</v>
      </c>
      <c r="Y592" t="s">
        <v>972</v>
      </c>
      <c r="Z592" t="s">
        <v>888</v>
      </c>
      <c r="AB592" t="s">
        <v>65</v>
      </c>
      <c r="AC592" t="s">
        <v>54</v>
      </c>
      <c r="AE592" t="s">
        <v>889</v>
      </c>
    </row>
    <row r="593" spans="1:31" x14ac:dyDescent="0.55000000000000004">
      <c r="A593" t="s">
        <v>903</v>
      </c>
      <c r="B593" t="s">
        <v>960</v>
      </c>
      <c r="C593" t="s">
        <v>174</v>
      </c>
      <c r="D593" t="s">
        <v>175</v>
      </c>
      <c r="E593" t="s">
        <v>885</v>
      </c>
      <c r="F593" t="s">
        <v>886</v>
      </c>
      <c r="G593">
        <v>280.5</v>
      </c>
      <c r="H593">
        <v>255.5</v>
      </c>
      <c r="I593">
        <v>234.5</v>
      </c>
      <c r="J593">
        <v>60.5</v>
      </c>
      <c r="K593">
        <v>35</v>
      </c>
      <c r="L593">
        <v>48</v>
      </c>
      <c r="M593">
        <v>60.5</v>
      </c>
      <c r="R593">
        <v>9.6</v>
      </c>
      <c r="T593" t="s">
        <v>131</v>
      </c>
      <c r="U593" t="s">
        <v>97</v>
      </c>
      <c r="V593" t="b">
        <v>0</v>
      </c>
      <c r="X593" t="s">
        <v>40</v>
      </c>
      <c r="Y593" t="s">
        <v>973</v>
      </c>
      <c r="Z593" t="s">
        <v>888</v>
      </c>
      <c r="AB593" t="s">
        <v>65</v>
      </c>
      <c r="AC593" t="s">
        <v>54</v>
      </c>
      <c r="AE593" t="s">
        <v>889</v>
      </c>
    </row>
    <row r="594" spans="1:31" x14ac:dyDescent="0.55000000000000004">
      <c r="A594" t="s">
        <v>903</v>
      </c>
      <c r="B594" t="s">
        <v>960</v>
      </c>
      <c r="C594" t="s">
        <v>174</v>
      </c>
      <c r="D594" t="s">
        <v>175</v>
      </c>
      <c r="E594" t="s">
        <v>885</v>
      </c>
      <c r="F594" t="s">
        <v>886</v>
      </c>
      <c r="G594">
        <v>293.10000000000002</v>
      </c>
      <c r="H594">
        <v>262.10000000000002</v>
      </c>
      <c r="I594">
        <v>240.1</v>
      </c>
      <c r="J594">
        <v>69</v>
      </c>
      <c r="K594">
        <v>39.1</v>
      </c>
      <c r="L594">
        <v>50.7</v>
      </c>
      <c r="M594">
        <v>67.5</v>
      </c>
      <c r="R594">
        <v>10.1</v>
      </c>
      <c r="T594" t="s">
        <v>131</v>
      </c>
      <c r="U594" t="s">
        <v>97</v>
      </c>
      <c r="V594" t="b">
        <v>0</v>
      </c>
      <c r="X594" t="s">
        <v>40</v>
      </c>
      <c r="Y594" t="s">
        <v>974</v>
      </c>
      <c r="Z594" t="s">
        <v>888</v>
      </c>
      <c r="AB594" t="s">
        <v>65</v>
      </c>
      <c r="AC594" t="s">
        <v>54</v>
      </c>
      <c r="AE594" t="s">
        <v>889</v>
      </c>
    </row>
    <row r="595" spans="1:31" x14ac:dyDescent="0.55000000000000004">
      <c r="A595" t="s">
        <v>903</v>
      </c>
      <c r="B595" t="s">
        <v>960</v>
      </c>
      <c r="C595" t="s">
        <v>174</v>
      </c>
      <c r="D595" t="s">
        <v>175</v>
      </c>
      <c r="E595" t="s">
        <v>885</v>
      </c>
      <c r="F595" t="s">
        <v>886</v>
      </c>
      <c r="G595">
        <v>278.8</v>
      </c>
      <c r="H595">
        <v>256.10000000000002</v>
      </c>
      <c r="I595">
        <v>233.6</v>
      </c>
      <c r="J595">
        <v>66.099999999999994</v>
      </c>
      <c r="K595">
        <v>36.200000000000003</v>
      </c>
      <c r="L595">
        <v>47</v>
      </c>
      <c r="M595">
        <v>65.5</v>
      </c>
      <c r="R595">
        <v>9.4</v>
      </c>
      <c r="T595" t="s">
        <v>131</v>
      </c>
      <c r="U595" t="s">
        <v>97</v>
      </c>
      <c r="V595" t="b">
        <v>0</v>
      </c>
      <c r="X595" t="s">
        <v>40</v>
      </c>
      <c r="Y595" t="s">
        <v>975</v>
      </c>
      <c r="Z595" t="s">
        <v>888</v>
      </c>
      <c r="AB595" t="s">
        <v>65</v>
      </c>
      <c r="AC595" t="s">
        <v>54</v>
      </c>
      <c r="AE595" t="s">
        <v>889</v>
      </c>
    </row>
    <row r="596" spans="1:31" x14ac:dyDescent="0.55000000000000004">
      <c r="A596" t="s">
        <v>903</v>
      </c>
      <c r="B596" t="s">
        <v>960</v>
      </c>
      <c r="C596" t="s">
        <v>174</v>
      </c>
      <c r="D596" t="s">
        <v>175</v>
      </c>
      <c r="E596" t="s">
        <v>885</v>
      </c>
      <c r="F596" t="s">
        <v>886</v>
      </c>
      <c r="G596">
        <v>285.5</v>
      </c>
      <c r="H596">
        <v>263.8</v>
      </c>
      <c r="I596">
        <v>242</v>
      </c>
      <c r="J596">
        <v>66</v>
      </c>
      <c r="K596">
        <v>36.5</v>
      </c>
      <c r="L596">
        <v>51.5</v>
      </c>
      <c r="M596">
        <v>67.2</v>
      </c>
      <c r="R596">
        <v>10.5</v>
      </c>
      <c r="T596" t="s">
        <v>131</v>
      </c>
      <c r="U596" t="s">
        <v>97</v>
      </c>
      <c r="V596" t="b">
        <v>0</v>
      </c>
      <c r="X596" t="s">
        <v>40</v>
      </c>
      <c r="Y596" t="s">
        <v>976</v>
      </c>
      <c r="Z596" t="s">
        <v>888</v>
      </c>
      <c r="AB596" t="s">
        <v>65</v>
      </c>
      <c r="AC596" t="s">
        <v>54</v>
      </c>
      <c r="AE596" t="s">
        <v>889</v>
      </c>
    </row>
    <row r="597" spans="1:31" x14ac:dyDescent="0.55000000000000004">
      <c r="A597" t="s">
        <v>903</v>
      </c>
      <c r="B597" t="s">
        <v>960</v>
      </c>
      <c r="C597" t="s">
        <v>174</v>
      </c>
      <c r="D597" t="s">
        <v>175</v>
      </c>
      <c r="E597" t="s">
        <v>885</v>
      </c>
      <c r="F597" t="s">
        <v>886</v>
      </c>
      <c r="G597">
        <v>288</v>
      </c>
      <c r="H597">
        <v>261.5</v>
      </c>
      <c r="I597">
        <v>238.5</v>
      </c>
      <c r="J597">
        <v>66.5</v>
      </c>
      <c r="K597">
        <v>37</v>
      </c>
      <c r="L597">
        <v>47.1</v>
      </c>
      <c r="M597">
        <v>66.7</v>
      </c>
      <c r="R597">
        <v>10.7</v>
      </c>
      <c r="T597" t="s">
        <v>131</v>
      </c>
      <c r="U597" t="s">
        <v>97</v>
      </c>
      <c r="V597" t="b">
        <v>0</v>
      </c>
      <c r="X597" t="s">
        <v>40</v>
      </c>
      <c r="Y597" t="s">
        <v>977</v>
      </c>
      <c r="Z597" t="s">
        <v>888</v>
      </c>
      <c r="AB597" t="s">
        <v>65</v>
      </c>
      <c r="AC597" t="s">
        <v>54</v>
      </c>
      <c r="AE597" t="s">
        <v>889</v>
      </c>
    </row>
    <row r="598" spans="1:31" x14ac:dyDescent="0.55000000000000004">
      <c r="A598" t="s">
        <v>903</v>
      </c>
      <c r="B598" t="s">
        <v>960</v>
      </c>
      <c r="C598" t="s">
        <v>174</v>
      </c>
      <c r="D598" t="s">
        <v>175</v>
      </c>
      <c r="E598" t="s">
        <v>885</v>
      </c>
      <c r="F598" t="s">
        <v>886</v>
      </c>
      <c r="G598">
        <v>272.5</v>
      </c>
      <c r="H598">
        <v>244.5</v>
      </c>
      <c r="I598">
        <v>223.5</v>
      </c>
      <c r="J598">
        <v>44.5</v>
      </c>
      <c r="K598">
        <v>37.5</v>
      </c>
      <c r="L598">
        <v>49.5</v>
      </c>
      <c r="M598">
        <v>45</v>
      </c>
      <c r="R598">
        <v>10.3</v>
      </c>
      <c r="T598" t="s">
        <v>131</v>
      </c>
      <c r="U598" t="s">
        <v>97</v>
      </c>
      <c r="V598" t="b">
        <v>0</v>
      </c>
      <c r="X598" t="s">
        <v>40</v>
      </c>
      <c r="Y598" t="s">
        <v>978</v>
      </c>
      <c r="Z598" t="s">
        <v>888</v>
      </c>
      <c r="AB598" t="s">
        <v>65</v>
      </c>
      <c r="AC598" t="s">
        <v>54</v>
      </c>
      <c r="AE598" t="s">
        <v>979</v>
      </c>
    </row>
    <row r="599" spans="1:31" x14ac:dyDescent="0.55000000000000004">
      <c r="A599" t="s">
        <v>980</v>
      </c>
      <c r="B599" t="s">
        <v>981</v>
      </c>
      <c r="C599" t="s">
        <v>174</v>
      </c>
      <c r="D599" t="s">
        <v>175</v>
      </c>
      <c r="E599" t="s">
        <v>885</v>
      </c>
      <c r="F599" t="s">
        <v>886</v>
      </c>
      <c r="G599">
        <v>348.54</v>
      </c>
      <c r="H599">
        <v>309.57</v>
      </c>
      <c r="I599">
        <v>291.17</v>
      </c>
      <c r="J599">
        <v>78.06</v>
      </c>
      <c r="K599">
        <v>38.659999999999997</v>
      </c>
      <c r="L599">
        <v>56.21</v>
      </c>
      <c r="M599">
        <v>65.73</v>
      </c>
      <c r="R599">
        <v>12.61</v>
      </c>
      <c r="T599" t="s">
        <v>38</v>
      </c>
      <c r="U599" t="s">
        <v>97</v>
      </c>
      <c r="V599" t="b">
        <v>0</v>
      </c>
      <c r="X599" t="s">
        <v>40</v>
      </c>
      <c r="Z599" t="s">
        <v>982</v>
      </c>
      <c r="AB599" t="s">
        <v>65</v>
      </c>
      <c r="AC599" t="s">
        <v>66</v>
      </c>
    </row>
    <row r="600" spans="1:31" x14ac:dyDescent="0.55000000000000004">
      <c r="A600" t="s">
        <v>980</v>
      </c>
      <c r="B600" t="s">
        <v>981</v>
      </c>
      <c r="C600" t="s">
        <v>174</v>
      </c>
      <c r="D600" t="s">
        <v>175</v>
      </c>
      <c r="E600" t="s">
        <v>885</v>
      </c>
      <c r="F600" t="s">
        <v>886</v>
      </c>
      <c r="G600">
        <v>200.8</v>
      </c>
      <c r="H600">
        <v>176</v>
      </c>
      <c r="I600">
        <v>160</v>
      </c>
      <c r="J600">
        <v>37.5</v>
      </c>
      <c r="K600">
        <v>24</v>
      </c>
      <c r="L600">
        <v>33</v>
      </c>
      <c r="R600">
        <v>6.7</v>
      </c>
      <c r="T600" t="s">
        <v>38</v>
      </c>
      <c r="U600" t="s">
        <v>97</v>
      </c>
      <c r="V600" t="b">
        <v>0</v>
      </c>
      <c r="X600" t="s">
        <v>40</v>
      </c>
      <c r="Y600" t="s">
        <v>887</v>
      </c>
      <c r="Z600" t="s">
        <v>905</v>
      </c>
      <c r="AB600" t="s">
        <v>65</v>
      </c>
      <c r="AC600" t="s">
        <v>54</v>
      </c>
      <c r="AE600" t="s">
        <v>889</v>
      </c>
    </row>
    <row r="601" spans="1:31" x14ac:dyDescent="0.55000000000000004">
      <c r="A601" t="s">
        <v>980</v>
      </c>
      <c r="B601" t="s">
        <v>981</v>
      </c>
      <c r="C601" t="s">
        <v>174</v>
      </c>
      <c r="D601" t="s">
        <v>175</v>
      </c>
      <c r="E601" t="s">
        <v>885</v>
      </c>
      <c r="F601" t="s">
        <v>886</v>
      </c>
      <c r="G601">
        <v>218.3</v>
      </c>
      <c r="H601">
        <v>189.5</v>
      </c>
      <c r="I601">
        <v>172.5</v>
      </c>
      <c r="J601">
        <v>42.5</v>
      </c>
      <c r="K601">
        <v>26.2</v>
      </c>
      <c r="L601">
        <v>36.5</v>
      </c>
      <c r="R601">
        <v>7.5</v>
      </c>
      <c r="T601" t="s">
        <v>38</v>
      </c>
      <c r="U601" t="s">
        <v>97</v>
      </c>
      <c r="V601" t="b">
        <v>0</v>
      </c>
      <c r="X601" t="s">
        <v>40</v>
      </c>
      <c r="Y601" t="s">
        <v>890</v>
      </c>
      <c r="Z601" t="s">
        <v>905</v>
      </c>
      <c r="AB601" t="s">
        <v>65</v>
      </c>
      <c r="AC601" t="s">
        <v>54</v>
      </c>
      <c r="AE601" t="s">
        <v>889</v>
      </c>
    </row>
    <row r="602" spans="1:31" x14ac:dyDescent="0.55000000000000004">
      <c r="A602" t="s">
        <v>980</v>
      </c>
      <c r="B602" t="s">
        <v>981</v>
      </c>
      <c r="C602" t="s">
        <v>174</v>
      </c>
      <c r="D602" t="s">
        <v>175</v>
      </c>
      <c r="E602" t="s">
        <v>885</v>
      </c>
      <c r="F602" t="s">
        <v>886</v>
      </c>
      <c r="G602">
        <v>218.3</v>
      </c>
      <c r="H602">
        <v>193.3</v>
      </c>
      <c r="I602">
        <v>176.3</v>
      </c>
      <c r="J602">
        <v>37.799999999999997</v>
      </c>
      <c r="K602">
        <v>28.5</v>
      </c>
      <c r="L602">
        <v>40</v>
      </c>
      <c r="R602">
        <v>8.1</v>
      </c>
      <c r="T602" t="s">
        <v>38</v>
      </c>
      <c r="U602" t="s">
        <v>97</v>
      </c>
      <c r="V602" t="b">
        <v>0</v>
      </c>
      <c r="X602" t="s">
        <v>40</v>
      </c>
      <c r="Y602" t="s">
        <v>891</v>
      </c>
      <c r="Z602" t="s">
        <v>905</v>
      </c>
      <c r="AB602" t="s">
        <v>65</v>
      </c>
      <c r="AC602" t="s">
        <v>54</v>
      </c>
      <c r="AE602" t="s">
        <v>889</v>
      </c>
    </row>
    <row r="603" spans="1:31" x14ac:dyDescent="0.55000000000000004">
      <c r="A603" t="s">
        <v>980</v>
      </c>
      <c r="B603" t="s">
        <v>981</v>
      </c>
      <c r="C603" t="s">
        <v>174</v>
      </c>
      <c r="D603" t="s">
        <v>175</v>
      </c>
      <c r="E603" t="s">
        <v>885</v>
      </c>
      <c r="F603" t="s">
        <v>886</v>
      </c>
      <c r="G603">
        <v>226.5</v>
      </c>
      <c r="H603">
        <v>202.4</v>
      </c>
      <c r="I603">
        <v>185.9</v>
      </c>
      <c r="J603">
        <v>43.4</v>
      </c>
      <c r="K603">
        <v>27.7</v>
      </c>
      <c r="L603">
        <v>39.5</v>
      </c>
      <c r="R603">
        <v>7.9</v>
      </c>
      <c r="T603" t="s">
        <v>38</v>
      </c>
      <c r="U603" t="s">
        <v>97</v>
      </c>
      <c r="V603" t="b">
        <v>0</v>
      </c>
      <c r="X603" t="s">
        <v>40</v>
      </c>
      <c r="Y603" t="s">
        <v>892</v>
      </c>
      <c r="Z603" t="s">
        <v>905</v>
      </c>
      <c r="AB603" t="s">
        <v>65</v>
      </c>
      <c r="AC603" t="s">
        <v>54</v>
      </c>
      <c r="AE603" t="s">
        <v>889</v>
      </c>
    </row>
    <row r="604" spans="1:31" x14ac:dyDescent="0.55000000000000004">
      <c r="A604" t="s">
        <v>980</v>
      </c>
      <c r="B604" t="s">
        <v>981</v>
      </c>
      <c r="C604" t="s">
        <v>174</v>
      </c>
      <c r="D604" t="s">
        <v>175</v>
      </c>
      <c r="E604" t="s">
        <v>885</v>
      </c>
      <c r="F604" t="s">
        <v>886</v>
      </c>
      <c r="G604">
        <v>223.1</v>
      </c>
      <c r="H604">
        <v>202.1</v>
      </c>
      <c r="I604">
        <v>185.6</v>
      </c>
      <c r="J604">
        <v>43.6</v>
      </c>
      <c r="K604">
        <v>28.5</v>
      </c>
      <c r="L604">
        <v>40.5</v>
      </c>
      <c r="R604">
        <v>7.5</v>
      </c>
      <c r="T604" t="s">
        <v>38</v>
      </c>
      <c r="U604" t="s">
        <v>97</v>
      </c>
      <c r="V604" t="b">
        <v>0</v>
      </c>
      <c r="X604" t="s">
        <v>40</v>
      </c>
      <c r="Y604" t="s">
        <v>893</v>
      </c>
      <c r="Z604" t="s">
        <v>905</v>
      </c>
      <c r="AB604" t="s">
        <v>65</v>
      </c>
      <c r="AC604" t="s">
        <v>54</v>
      </c>
      <c r="AE604" t="s">
        <v>889</v>
      </c>
    </row>
    <row r="605" spans="1:31" x14ac:dyDescent="0.55000000000000004">
      <c r="A605" t="s">
        <v>980</v>
      </c>
      <c r="B605" t="s">
        <v>981</v>
      </c>
      <c r="C605" t="s">
        <v>174</v>
      </c>
      <c r="D605" t="s">
        <v>175</v>
      </c>
      <c r="E605" t="s">
        <v>885</v>
      </c>
      <c r="F605" t="s">
        <v>886</v>
      </c>
      <c r="G605">
        <v>241.3</v>
      </c>
      <c r="H605">
        <v>212.1</v>
      </c>
      <c r="I605">
        <v>193.8</v>
      </c>
      <c r="J605">
        <v>46.9</v>
      </c>
      <c r="K605">
        <v>30</v>
      </c>
      <c r="L605">
        <v>41</v>
      </c>
      <c r="R605">
        <v>8</v>
      </c>
      <c r="T605" t="s">
        <v>38</v>
      </c>
      <c r="U605" t="s">
        <v>97</v>
      </c>
      <c r="V605" t="b">
        <v>0</v>
      </c>
      <c r="X605" t="s">
        <v>40</v>
      </c>
      <c r="Y605" t="s">
        <v>895</v>
      </c>
      <c r="Z605" t="s">
        <v>905</v>
      </c>
      <c r="AB605" t="s">
        <v>65</v>
      </c>
      <c r="AC605" t="s">
        <v>54</v>
      </c>
      <c r="AE605" t="s">
        <v>889</v>
      </c>
    </row>
    <row r="606" spans="1:31" x14ac:dyDescent="0.55000000000000004">
      <c r="A606" t="s">
        <v>980</v>
      </c>
      <c r="B606" t="s">
        <v>981</v>
      </c>
      <c r="C606" t="s">
        <v>174</v>
      </c>
      <c r="D606" t="s">
        <v>175</v>
      </c>
      <c r="E606" t="s">
        <v>885</v>
      </c>
      <c r="F606" t="s">
        <v>886</v>
      </c>
      <c r="G606">
        <v>252.7</v>
      </c>
      <c r="H606">
        <v>225.6</v>
      </c>
      <c r="I606">
        <v>206.7</v>
      </c>
      <c r="J606">
        <v>46.4</v>
      </c>
      <c r="K606">
        <v>29.3</v>
      </c>
      <c r="L606">
        <v>40.5</v>
      </c>
      <c r="R606">
        <v>8.5</v>
      </c>
      <c r="T606" t="s">
        <v>38</v>
      </c>
      <c r="U606" t="s">
        <v>97</v>
      </c>
      <c r="V606" t="b">
        <v>0</v>
      </c>
      <c r="X606" t="s">
        <v>40</v>
      </c>
      <c r="Y606" t="s">
        <v>896</v>
      </c>
      <c r="Z606" t="s">
        <v>905</v>
      </c>
      <c r="AB606" t="s">
        <v>65</v>
      </c>
      <c r="AC606" t="s">
        <v>54</v>
      </c>
      <c r="AE606" t="s">
        <v>889</v>
      </c>
    </row>
    <row r="607" spans="1:31" x14ac:dyDescent="0.55000000000000004">
      <c r="A607" t="s">
        <v>980</v>
      </c>
      <c r="B607" t="s">
        <v>981</v>
      </c>
      <c r="C607" t="s">
        <v>174</v>
      </c>
      <c r="D607" t="s">
        <v>175</v>
      </c>
      <c r="E607" t="s">
        <v>885</v>
      </c>
      <c r="F607" t="s">
        <v>886</v>
      </c>
      <c r="G607">
        <v>236.9</v>
      </c>
      <c r="H607">
        <v>211.6</v>
      </c>
      <c r="I607">
        <v>192.4</v>
      </c>
      <c r="J607">
        <v>47.1</v>
      </c>
      <c r="K607">
        <v>30.1</v>
      </c>
      <c r="L607">
        <v>44</v>
      </c>
      <c r="R607">
        <v>9</v>
      </c>
      <c r="T607" t="s">
        <v>38</v>
      </c>
      <c r="U607" t="s">
        <v>97</v>
      </c>
      <c r="V607" t="b">
        <v>0</v>
      </c>
      <c r="X607" t="s">
        <v>40</v>
      </c>
      <c r="Y607" t="s">
        <v>897</v>
      </c>
      <c r="Z607" t="s">
        <v>905</v>
      </c>
      <c r="AB607" t="s">
        <v>65</v>
      </c>
      <c r="AC607" t="s">
        <v>54</v>
      </c>
      <c r="AE607" t="s">
        <v>889</v>
      </c>
    </row>
    <row r="608" spans="1:31" x14ac:dyDescent="0.55000000000000004">
      <c r="A608" t="s">
        <v>980</v>
      </c>
      <c r="B608" t="s">
        <v>981</v>
      </c>
      <c r="C608" t="s">
        <v>174</v>
      </c>
      <c r="D608" t="s">
        <v>175</v>
      </c>
      <c r="E608" t="s">
        <v>885</v>
      </c>
      <c r="F608" t="s">
        <v>886</v>
      </c>
      <c r="G608">
        <v>252.5</v>
      </c>
      <c r="H608">
        <v>225.5</v>
      </c>
      <c r="I608">
        <v>205</v>
      </c>
      <c r="J608">
        <v>47.1</v>
      </c>
      <c r="K608">
        <v>30.6</v>
      </c>
      <c r="L608">
        <v>49.5</v>
      </c>
      <c r="R608">
        <v>10</v>
      </c>
      <c r="T608" t="s">
        <v>38</v>
      </c>
      <c r="U608" t="s">
        <v>97</v>
      </c>
      <c r="V608" t="b">
        <v>0</v>
      </c>
      <c r="X608" t="s">
        <v>40</v>
      </c>
      <c r="Y608" t="s">
        <v>899</v>
      </c>
      <c r="Z608" t="s">
        <v>905</v>
      </c>
      <c r="AB608" t="s">
        <v>65</v>
      </c>
      <c r="AC608" t="s">
        <v>54</v>
      </c>
      <c r="AE608" t="s">
        <v>889</v>
      </c>
    </row>
    <row r="609" spans="1:31" x14ac:dyDescent="0.55000000000000004">
      <c r="A609" t="s">
        <v>980</v>
      </c>
      <c r="B609" t="s">
        <v>981</v>
      </c>
      <c r="C609" t="s">
        <v>174</v>
      </c>
      <c r="D609" t="s">
        <v>175</v>
      </c>
      <c r="E609" t="s">
        <v>885</v>
      </c>
      <c r="F609" t="s">
        <v>886</v>
      </c>
      <c r="G609">
        <v>272.2</v>
      </c>
      <c r="H609">
        <v>241.2</v>
      </c>
      <c r="I609">
        <v>218.2</v>
      </c>
      <c r="J609">
        <v>48.5</v>
      </c>
      <c r="K609">
        <v>32.799999999999997</v>
      </c>
      <c r="L609">
        <v>49.5</v>
      </c>
      <c r="R609">
        <v>10.199999999999999</v>
      </c>
      <c r="T609" t="s">
        <v>38</v>
      </c>
      <c r="U609" t="s">
        <v>97</v>
      </c>
      <c r="V609" t="b">
        <v>0</v>
      </c>
      <c r="X609" t="s">
        <v>40</v>
      </c>
      <c r="Y609" t="s">
        <v>961</v>
      </c>
      <c r="Z609" t="s">
        <v>905</v>
      </c>
      <c r="AB609" t="s">
        <v>65</v>
      </c>
      <c r="AC609" t="s">
        <v>54</v>
      </c>
      <c r="AE609" t="s">
        <v>889</v>
      </c>
    </row>
    <row r="610" spans="1:31" x14ac:dyDescent="0.55000000000000004">
      <c r="A610" t="s">
        <v>980</v>
      </c>
      <c r="B610" t="s">
        <v>981</v>
      </c>
      <c r="C610" t="s">
        <v>174</v>
      </c>
      <c r="D610" t="s">
        <v>175</v>
      </c>
      <c r="E610" t="s">
        <v>885</v>
      </c>
      <c r="F610" t="s">
        <v>886</v>
      </c>
      <c r="G610">
        <v>245.2</v>
      </c>
      <c r="H610">
        <v>232.2</v>
      </c>
      <c r="I610">
        <v>211.2</v>
      </c>
      <c r="J610">
        <v>51.7</v>
      </c>
      <c r="K610">
        <v>32.5</v>
      </c>
      <c r="L610">
        <v>54</v>
      </c>
      <c r="R610">
        <v>10</v>
      </c>
      <c r="T610" t="s">
        <v>38</v>
      </c>
      <c r="U610" t="s">
        <v>97</v>
      </c>
      <c r="V610" t="b">
        <v>0</v>
      </c>
      <c r="X610" t="s">
        <v>40</v>
      </c>
      <c r="Y610" t="s">
        <v>962</v>
      </c>
      <c r="Z610" t="s">
        <v>905</v>
      </c>
      <c r="AB610" t="s">
        <v>65</v>
      </c>
      <c r="AC610" t="s">
        <v>54</v>
      </c>
      <c r="AE610" t="s">
        <v>889</v>
      </c>
    </row>
    <row r="611" spans="1:31" x14ac:dyDescent="0.55000000000000004">
      <c r="A611" t="s">
        <v>980</v>
      </c>
      <c r="B611" t="s">
        <v>981</v>
      </c>
      <c r="C611" t="s">
        <v>174</v>
      </c>
      <c r="D611" t="s">
        <v>175</v>
      </c>
      <c r="E611" t="s">
        <v>885</v>
      </c>
      <c r="F611" t="s">
        <v>886</v>
      </c>
      <c r="G611">
        <v>268.2</v>
      </c>
      <c r="H611">
        <v>240</v>
      </c>
      <c r="I611">
        <v>218</v>
      </c>
      <c r="J611">
        <v>47.7</v>
      </c>
      <c r="K611">
        <v>31.6</v>
      </c>
      <c r="L611">
        <v>54</v>
      </c>
      <c r="R611">
        <v>10.5</v>
      </c>
      <c r="T611" t="s">
        <v>38</v>
      </c>
      <c r="U611" t="s">
        <v>97</v>
      </c>
      <c r="V611" t="b">
        <v>0</v>
      </c>
      <c r="X611" t="s">
        <v>40</v>
      </c>
      <c r="Y611" t="s">
        <v>963</v>
      </c>
      <c r="Z611" t="s">
        <v>905</v>
      </c>
      <c r="AB611" t="s">
        <v>65</v>
      </c>
      <c r="AC611" t="s">
        <v>54</v>
      </c>
      <c r="AE611" t="s">
        <v>889</v>
      </c>
    </row>
    <row r="612" spans="1:31" x14ac:dyDescent="0.55000000000000004">
      <c r="A612" t="s">
        <v>980</v>
      </c>
      <c r="B612" t="s">
        <v>981</v>
      </c>
      <c r="C612" t="s">
        <v>174</v>
      </c>
      <c r="D612" t="s">
        <v>175</v>
      </c>
      <c r="E612" t="s">
        <v>885</v>
      </c>
      <c r="F612" t="s">
        <v>886</v>
      </c>
      <c r="G612">
        <v>270.39999999999998</v>
      </c>
      <c r="H612">
        <v>247.1</v>
      </c>
      <c r="I612">
        <v>224.9</v>
      </c>
      <c r="J612">
        <v>52.4</v>
      </c>
      <c r="K612">
        <v>36.4</v>
      </c>
      <c r="L612">
        <v>52.5</v>
      </c>
      <c r="R612">
        <v>10.5</v>
      </c>
      <c r="T612" t="s">
        <v>38</v>
      </c>
      <c r="U612" t="s">
        <v>97</v>
      </c>
      <c r="V612" t="b">
        <v>0</v>
      </c>
      <c r="X612" t="s">
        <v>40</v>
      </c>
      <c r="Y612" t="s">
        <v>964</v>
      </c>
      <c r="Z612" t="s">
        <v>905</v>
      </c>
      <c r="AB612" t="s">
        <v>65</v>
      </c>
      <c r="AC612" t="s">
        <v>54</v>
      </c>
      <c r="AE612" t="s">
        <v>889</v>
      </c>
    </row>
    <row r="613" spans="1:31" x14ac:dyDescent="0.55000000000000004">
      <c r="A613" t="s">
        <v>980</v>
      </c>
      <c r="B613" t="s">
        <v>981</v>
      </c>
      <c r="C613" t="s">
        <v>174</v>
      </c>
      <c r="D613" t="s">
        <v>175</v>
      </c>
      <c r="E613" t="s">
        <v>885</v>
      </c>
      <c r="F613" t="s">
        <v>886</v>
      </c>
      <c r="G613">
        <v>283.2</v>
      </c>
      <c r="H613">
        <v>253.4</v>
      </c>
      <c r="I613">
        <v>232.2</v>
      </c>
      <c r="J613">
        <v>54.7</v>
      </c>
      <c r="K613">
        <v>36.200000000000003</v>
      </c>
      <c r="L613">
        <v>51.5</v>
      </c>
      <c r="R613">
        <v>10</v>
      </c>
      <c r="T613" t="s">
        <v>38</v>
      </c>
      <c r="U613" t="s">
        <v>97</v>
      </c>
      <c r="V613" t="b">
        <v>0</v>
      </c>
      <c r="X613" t="s">
        <v>40</v>
      </c>
      <c r="Y613" t="s">
        <v>965</v>
      </c>
      <c r="Z613" t="s">
        <v>905</v>
      </c>
      <c r="AB613" t="s">
        <v>65</v>
      </c>
      <c r="AC613" t="s">
        <v>54</v>
      </c>
      <c r="AE613" t="s">
        <v>889</v>
      </c>
    </row>
    <row r="614" spans="1:31" x14ac:dyDescent="0.55000000000000004">
      <c r="A614" t="s">
        <v>980</v>
      </c>
      <c r="B614" t="s">
        <v>981</v>
      </c>
      <c r="C614" t="s">
        <v>174</v>
      </c>
      <c r="D614" t="s">
        <v>175</v>
      </c>
      <c r="E614" t="s">
        <v>885</v>
      </c>
      <c r="F614" t="s">
        <v>886</v>
      </c>
      <c r="G614">
        <v>279.10000000000002</v>
      </c>
      <c r="H614">
        <v>245.1</v>
      </c>
      <c r="I614">
        <v>221.1</v>
      </c>
      <c r="J614">
        <v>50.6</v>
      </c>
      <c r="K614">
        <v>33</v>
      </c>
      <c r="L614">
        <v>54</v>
      </c>
      <c r="R614">
        <v>10</v>
      </c>
      <c r="T614" t="s">
        <v>38</v>
      </c>
      <c r="U614" t="s">
        <v>97</v>
      </c>
      <c r="V614" t="b">
        <v>0</v>
      </c>
      <c r="X614" t="s">
        <v>40</v>
      </c>
      <c r="Y614" t="s">
        <v>966</v>
      </c>
      <c r="Z614" t="s">
        <v>905</v>
      </c>
      <c r="AB614" t="s">
        <v>65</v>
      </c>
      <c r="AC614" t="s">
        <v>54</v>
      </c>
      <c r="AE614" t="s">
        <v>889</v>
      </c>
    </row>
    <row r="615" spans="1:31" x14ac:dyDescent="0.55000000000000004">
      <c r="A615" t="s">
        <v>980</v>
      </c>
      <c r="B615" t="s">
        <v>981</v>
      </c>
      <c r="C615" t="s">
        <v>174</v>
      </c>
      <c r="D615" t="s">
        <v>175</v>
      </c>
      <c r="E615" t="s">
        <v>885</v>
      </c>
      <c r="F615" t="s">
        <v>886</v>
      </c>
      <c r="G615">
        <v>309.7</v>
      </c>
      <c r="H615">
        <v>279.7</v>
      </c>
      <c r="I615">
        <v>255.2</v>
      </c>
      <c r="J615">
        <v>59</v>
      </c>
      <c r="K615">
        <v>37.700000000000003</v>
      </c>
      <c r="L615">
        <v>57</v>
      </c>
      <c r="R615">
        <v>10.5</v>
      </c>
      <c r="T615" t="s">
        <v>38</v>
      </c>
      <c r="U615" t="s">
        <v>97</v>
      </c>
      <c r="V615" t="b">
        <v>0</v>
      </c>
      <c r="X615" t="s">
        <v>40</v>
      </c>
      <c r="Y615" t="s">
        <v>968</v>
      </c>
      <c r="Z615" t="s">
        <v>905</v>
      </c>
      <c r="AB615" t="s">
        <v>65</v>
      </c>
      <c r="AC615" t="s">
        <v>54</v>
      </c>
      <c r="AE615" t="s">
        <v>889</v>
      </c>
    </row>
    <row r="616" spans="1:31" x14ac:dyDescent="0.55000000000000004">
      <c r="A616" t="s">
        <v>980</v>
      </c>
      <c r="B616" t="s">
        <v>981</v>
      </c>
      <c r="C616" t="s">
        <v>174</v>
      </c>
      <c r="D616" t="s">
        <v>175</v>
      </c>
      <c r="E616" t="s">
        <v>885</v>
      </c>
      <c r="F616" t="s">
        <v>886</v>
      </c>
      <c r="G616">
        <v>307.10000000000002</v>
      </c>
      <c r="H616">
        <v>278.3</v>
      </c>
      <c r="I616">
        <v>252.3</v>
      </c>
      <c r="J616">
        <v>55.6</v>
      </c>
      <c r="K616">
        <v>37.200000000000003</v>
      </c>
      <c r="L616">
        <v>56.5</v>
      </c>
      <c r="R616">
        <v>10.7</v>
      </c>
      <c r="T616" t="s">
        <v>38</v>
      </c>
      <c r="U616" t="s">
        <v>97</v>
      </c>
      <c r="V616" t="b">
        <v>0</v>
      </c>
      <c r="X616" t="s">
        <v>40</v>
      </c>
      <c r="Y616" t="s">
        <v>969</v>
      </c>
      <c r="Z616" t="s">
        <v>905</v>
      </c>
      <c r="AB616" t="s">
        <v>65</v>
      </c>
      <c r="AC616" t="s">
        <v>54</v>
      </c>
      <c r="AE616" t="s">
        <v>889</v>
      </c>
    </row>
    <row r="617" spans="1:31" x14ac:dyDescent="0.55000000000000004">
      <c r="A617" t="s">
        <v>980</v>
      </c>
      <c r="B617" t="s">
        <v>981</v>
      </c>
      <c r="C617" t="s">
        <v>174</v>
      </c>
      <c r="D617" t="s">
        <v>175</v>
      </c>
      <c r="E617" t="s">
        <v>885</v>
      </c>
      <c r="F617" t="s">
        <v>886</v>
      </c>
      <c r="G617">
        <v>287.2</v>
      </c>
      <c r="H617">
        <v>256.2</v>
      </c>
      <c r="I617">
        <v>231.2</v>
      </c>
      <c r="J617">
        <v>58.7</v>
      </c>
      <c r="K617">
        <v>39</v>
      </c>
      <c r="L617">
        <v>54</v>
      </c>
      <c r="R617">
        <v>12</v>
      </c>
      <c r="T617" t="s">
        <v>38</v>
      </c>
      <c r="U617" t="s">
        <v>97</v>
      </c>
      <c r="V617" t="b">
        <v>0</v>
      </c>
      <c r="X617" t="s">
        <v>40</v>
      </c>
      <c r="Y617" t="s">
        <v>970</v>
      </c>
      <c r="Z617" t="s">
        <v>905</v>
      </c>
      <c r="AB617" t="s">
        <v>65</v>
      </c>
      <c r="AC617" t="s">
        <v>54</v>
      </c>
      <c r="AE617" t="s">
        <v>889</v>
      </c>
    </row>
    <row r="618" spans="1:31" x14ac:dyDescent="0.55000000000000004">
      <c r="A618" t="s">
        <v>980</v>
      </c>
      <c r="B618" t="s">
        <v>981</v>
      </c>
      <c r="C618" t="s">
        <v>174</v>
      </c>
      <c r="D618" t="s">
        <v>175</v>
      </c>
      <c r="E618" t="s">
        <v>885</v>
      </c>
      <c r="F618" t="s">
        <v>886</v>
      </c>
      <c r="G618">
        <v>302.5</v>
      </c>
      <c r="H618">
        <v>274.5</v>
      </c>
      <c r="I618">
        <v>249</v>
      </c>
      <c r="J618">
        <v>57.2</v>
      </c>
      <c r="K618">
        <v>39.700000000000003</v>
      </c>
      <c r="L618">
        <v>67</v>
      </c>
      <c r="R618">
        <v>11.5</v>
      </c>
      <c r="T618" t="s">
        <v>38</v>
      </c>
      <c r="U618" t="s">
        <v>97</v>
      </c>
      <c r="V618" t="b">
        <v>0</v>
      </c>
      <c r="X618" t="s">
        <v>40</v>
      </c>
      <c r="Y618" t="s">
        <v>971</v>
      </c>
      <c r="Z618" t="s">
        <v>905</v>
      </c>
      <c r="AB618" t="s">
        <v>65</v>
      </c>
      <c r="AC618" t="s">
        <v>54</v>
      </c>
      <c r="AE618" t="s">
        <v>889</v>
      </c>
    </row>
    <row r="619" spans="1:31" x14ac:dyDescent="0.55000000000000004">
      <c r="A619" t="s">
        <v>983</v>
      </c>
      <c r="B619" t="s">
        <v>984</v>
      </c>
      <c r="C619" t="s">
        <v>174</v>
      </c>
      <c r="D619" t="s">
        <v>175</v>
      </c>
      <c r="E619" t="s">
        <v>885</v>
      </c>
      <c r="F619" t="s">
        <v>886</v>
      </c>
      <c r="G619">
        <v>153.91923990498799</v>
      </c>
      <c r="H619">
        <v>144</v>
      </c>
      <c r="I619">
        <v>135.790973871734</v>
      </c>
      <c r="J619">
        <v>33.119999999999997</v>
      </c>
      <c r="K619">
        <v>18.72</v>
      </c>
      <c r="L619">
        <v>17.28</v>
      </c>
      <c r="M619">
        <v>33.119999999999997</v>
      </c>
      <c r="O619">
        <v>34.56</v>
      </c>
      <c r="P619">
        <v>73.44</v>
      </c>
      <c r="Q619">
        <v>86.4</v>
      </c>
      <c r="R619">
        <v>4.8959999999999999</v>
      </c>
      <c r="T619" t="s">
        <v>131</v>
      </c>
      <c r="U619" t="s">
        <v>97</v>
      </c>
      <c r="V619" t="b">
        <v>0</v>
      </c>
      <c r="X619" t="s">
        <v>40</v>
      </c>
      <c r="Y619" t="s">
        <v>985</v>
      </c>
      <c r="Z619" t="s">
        <v>986</v>
      </c>
      <c r="AB619" t="s">
        <v>65</v>
      </c>
      <c r="AC619" t="s">
        <v>54</v>
      </c>
      <c r="AE619" t="s">
        <v>987</v>
      </c>
    </row>
    <row r="620" spans="1:31" x14ac:dyDescent="0.55000000000000004">
      <c r="A620" t="s">
        <v>983</v>
      </c>
      <c r="B620" t="s">
        <v>984</v>
      </c>
      <c r="C620" t="s">
        <v>174</v>
      </c>
      <c r="D620" t="s">
        <v>175</v>
      </c>
      <c r="E620" t="s">
        <v>885</v>
      </c>
      <c r="F620" t="s">
        <v>886</v>
      </c>
      <c r="G620">
        <v>167.814726840855</v>
      </c>
      <c r="H620">
        <v>157</v>
      </c>
      <c r="I620">
        <v>148.049881235154</v>
      </c>
      <c r="J620">
        <v>34.54</v>
      </c>
      <c r="K620">
        <v>18.84</v>
      </c>
      <c r="L620">
        <v>20.41</v>
      </c>
      <c r="M620">
        <v>39.25</v>
      </c>
      <c r="O620">
        <v>37.68</v>
      </c>
      <c r="P620">
        <v>80.069999999999993</v>
      </c>
      <c r="Q620">
        <v>94.2</v>
      </c>
      <c r="R620">
        <v>6.1230000000000002</v>
      </c>
      <c r="T620" t="s">
        <v>131</v>
      </c>
      <c r="U620" t="s">
        <v>97</v>
      </c>
      <c r="V620" t="b">
        <v>0</v>
      </c>
      <c r="X620" t="s">
        <v>40</v>
      </c>
      <c r="Y620" t="s">
        <v>988</v>
      </c>
      <c r="Z620" t="s">
        <v>986</v>
      </c>
      <c r="AB620" t="s">
        <v>65</v>
      </c>
      <c r="AC620" t="s">
        <v>54</v>
      </c>
      <c r="AE620" t="s">
        <v>987</v>
      </c>
    </row>
    <row r="621" spans="1:31" x14ac:dyDescent="0.55000000000000004">
      <c r="A621" t="s">
        <v>983</v>
      </c>
      <c r="B621" t="s">
        <v>984</v>
      </c>
      <c r="C621" t="s">
        <v>174</v>
      </c>
      <c r="D621" t="s">
        <v>175</v>
      </c>
      <c r="E621" t="s">
        <v>885</v>
      </c>
      <c r="F621" t="s">
        <v>886</v>
      </c>
      <c r="G621">
        <v>165.86</v>
      </c>
      <c r="H621">
        <v>153.69999999999999</v>
      </c>
      <c r="I621">
        <v>140.68</v>
      </c>
      <c r="J621">
        <v>32.9</v>
      </c>
      <c r="K621">
        <v>17.2</v>
      </c>
      <c r="L621">
        <v>21.2</v>
      </c>
      <c r="M621">
        <v>35.04</v>
      </c>
      <c r="O621">
        <v>35.04</v>
      </c>
      <c r="Q621">
        <v>95.48</v>
      </c>
      <c r="R621">
        <v>4.41</v>
      </c>
      <c r="T621" t="s">
        <v>131</v>
      </c>
      <c r="U621" t="s">
        <v>97</v>
      </c>
      <c r="V621" t="b">
        <v>0</v>
      </c>
      <c r="X621" t="s">
        <v>40</v>
      </c>
      <c r="Z621" t="s">
        <v>989</v>
      </c>
      <c r="AB621" t="s">
        <v>65</v>
      </c>
      <c r="AC621" t="s">
        <v>45</v>
      </c>
      <c r="AE621" t="s">
        <v>990</v>
      </c>
    </row>
    <row r="622" spans="1:31" x14ac:dyDescent="0.55000000000000004">
      <c r="A622" t="s">
        <v>983</v>
      </c>
      <c r="B622" t="s">
        <v>991</v>
      </c>
      <c r="C622" t="s">
        <v>174</v>
      </c>
      <c r="D622" t="s">
        <v>175</v>
      </c>
      <c r="E622" t="s">
        <v>885</v>
      </c>
      <c r="F622" t="s">
        <v>886</v>
      </c>
      <c r="G622">
        <v>85.303282334384804</v>
      </c>
      <c r="H622">
        <v>76.599999999999994</v>
      </c>
      <c r="I622">
        <v>72.8183280757098</v>
      </c>
      <c r="J622">
        <v>19.8</v>
      </c>
      <c r="K622">
        <v>9.5</v>
      </c>
      <c r="L622">
        <v>7.9</v>
      </c>
      <c r="M622">
        <v>20.100000000000001</v>
      </c>
      <c r="O622">
        <v>21</v>
      </c>
      <c r="P622">
        <v>40.4</v>
      </c>
      <c r="Q622">
        <v>46.2</v>
      </c>
      <c r="R622">
        <v>2.2000000000000002</v>
      </c>
      <c r="T622" t="s">
        <v>131</v>
      </c>
      <c r="U622" t="s">
        <v>97</v>
      </c>
      <c r="V622" t="b">
        <v>0</v>
      </c>
      <c r="X622" t="s">
        <v>40</v>
      </c>
      <c r="Z622" t="s">
        <v>992</v>
      </c>
      <c r="AB622" t="s">
        <v>65</v>
      </c>
      <c r="AC622" t="s">
        <v>54</v>
      </c>
      <c r="AE622" t="s">
        <v>993</v>
      </c>
    </row>
    <row r="623" spans="1:31" x14ac:dyDescent="0.55000000000000004">
      <c r="A623" t="s">
        <v>983</v>
      </c>
      <c r="B623" t="s">
        <v>991</v>
      </c>
      <c r="C623" t="s">
        <v>174</v>
      </c>
      <c r="D623" t="s">
        <v>175</v>
      </c>
      <c r="E623" t="s">
        <v>885</v>
      </c>
      <c r="F623" t="s">
        <v>886</v>
      </c>
      <c r="G623">
        <v>140.872914037855</v>
      </c>
      <c r="H623">
        <v>126.5</v>
      </c>
      <c r="I623">
        <v>120.25481072555201</v>
      </c>
      <c r="J623">
        <v>29.5</v>
      </c>
      <c r="K623">
        <v>15.7</v>
      </c>
      <c r="L623">
        <v>16.8</v>
      </c>
      <c r="M623">
        <v>31</v>
      </c>
      <c r="O623">
        <v>32.200000000000003</v>
      </c>
      <c r="P623">
        <v>67.8</v>
      </c>
      <c r="Q623">
        <v>79.7</v>
      </c>
      <c r="R623">
        <v>3.7</v>
      </c>
      <c r="T623" t="s">
        <v>131</v>
      </c>
      <c r="U623" t="s">
        <v>97</v>
      </c>
      <c r="V623" t="b">
        <v>0</v>
      </c>
      <c r="X623" t="s">
        <v>40</v>
      </c>
      <c r="Z623" t="s">
        <v>992</v>
      </c>
      <c r="AB623" t="s">
        <v>65</v>
      </c>
      <c r="AC623" t="s">
        <v>54</v>
      </c>
      <c r="AE623" t="s">
        <v>993</v>
      </c>
    </row>
    <row r="624" spans="1:31" x14ac:dyDescent="0.55000000000000004">
      <c r="A624" t="s">
        <v>983</v>
      </c>
      <c r="B624" t="s">
        <v>991</v>
      </c>
      <c r="C624" t="s">
        <v>174</v>
      </c>
      <c r="D624" t="s">
        <v>175</v>
      </c>
      <c r="E624" t="s">
        <v>885</v>
      </c>
      <c r="F624" t="s">
        <v>886</v>
      </c>
      <c r="G624">
        <v>141.20699999999999</v>
      </c>
      <c r="H624">
        <v>126.8</v>
      </c>
      <c r="I624">
        <v>120.54</v>
      </c>
      <c r="J624">
        <v>31</v>
      </c>
      <c r="K624">
        <v>15.9</v>
      </c>
      <c r="L624">
        <v>16.5</v>
      </c>
      <c r="M624">
        <v>31.5</v>
      </c>
      <c r="O624">
        <v>33</v>
      </c>
      <c r="P624">
        <v>66.2</v>
      </c>
      <c r="Q624">
        <v>78.3</v>
      </c>
      <c r="R624">
        <v>3.4</v>
      </c>
      <c r="T624" t="s">
        <v>131</v>
      </c>
      <c r="U624" t="s">
        <v>97</v>
      </c>
      <c r="V624" t="b">
        <v>0</v>
      </c>
      <c r="X624" t="s">
        <v>40</v>
      </c>
      <c r="Y624" t="s">
        <v>994</v>
      </c>
      <c r="Z624" t="s">
        <v>992</v>
      </c>
      <c r="AB624" t="s">
        <v>65</v>
      </c>
      <c r="AC624" t="s">
        <v>45</v>
      </c>
    </row>
    <row r="625" spans="1:31" x14ac:dyDescent="0.55000000000000004">
      <c r="A625" t="s">
        <v>983</v>
      </c>
      <c r="B625" t="s">
        <v>991</v>
      </c>
      <c r="C625" t="s">
        <v>174</v>
      </c>
      <c r="D625" t="s">
        <v>175</v>
      </c>
      <c r="E625" t="s">
        <v>885</v>
      </c>
      <c r="F625" t="s">
        <v>886</v>
      </c>
      <c r="G625">
        <v>143.65696372239699</v>
      </c>
      <c r="H625">
        <v>129</v>
      </c>
      <c r="I625">
        <v>122.631388012618</v>
      </c>
      <c r="J625">
        <v>33</v>
      </c>
      <c r="K625">
        <v>17</v>
      </c>
      <c r="L625">
        <v>19</v>
      </c>
      <c r="M625">
        <v>33</v>
      </c>
      <c r="O625">
        <v>34.799999999999997</v>
      </c>
      <c r="P625">
        <v>70.400000000000006</v>
      </c>
      <c r="Q625">
        <v>81</v>
      </c>
      <c r="R625">
        <v>4.2</v>
      </c>
      <c r="T625" t="s">
        <v>131</v>
      </c>
      <c r="U625" t="s">
        <v>97</v>
      </c>
      <c r="V625" t="b">
        <v>0</v>
      </c>
      <c r="X625" t="s">
        <v>40</v>
      </c>
      <c r="Z625" t="s">
        <v>992</v>
      </c>
      <c r="AB625" t="s">
        <v>65</v>
      </c>
      <c r="AC625" t="s">
        <v>54</v>
      </c>
      <c r="AE625" t="s">
        <v>993</v>
      </c>
    </row>
    <row r="626" spans="1:31" x14ac:dyDescent="0.55000000000000004">
      <c r="A626" t="s">
        <v>983</v>
      </c>
      <c r="B626" t="s">
        <v>991</v>
      </c>
      <c r="C626" t="s">
        <v>174</v>
      </c>
      <c r="D626" t="s">
        <v>175</v>
      </c>
      <c r="E626" t="s">
        <v>885</v>
      </c>
      <c r="F626" t="s">
        <v>886</v>
      </c>
      <c r="G626">
        <v>145.550117507886</v>
      </c>
      <c r="H626">
        <v>130.69999999999999</v>
      </c>
      <c r="I626">
        <v>124.247460567823</v>
      </c>
      <c r="J626">
        <v>32.799999999999997</v>
      </c>
      <c r="K626">
        <v>16.5</v>
      </c>
      <c r="L626">
        <v>17</v>
      </c>
      <c r="M626">
        <v>33.299999999999997</v>
      </c>
      <c r="O626">
        <v>35.5</v>
      </c>
      <c r="P626">
        <v>67.3</v>
      </c>
      <c r="Q626">
        <v>79.8</v>
      </c>
      <c r="R626">
        <v>3.7</v>
      </c>
      <c r="T626" t="s">
        <v>131</v>
      </c>
      <c r="U626" t="s">
        <v>97</v>
      </c>
      <c r="V626" t="b">
        <v>0</v>
      </c>
      <c r="X626" t="s">
        <v>40</v>
      </c>
      <c r="Z626" t="s">
        <v>992</v>
      </c>
      <c r="AB626" t="s">
        <v>65</v>
      </c>
      <c r="AC626" t="s">
        <v>54</v>
      </c>
      <c r="AE626" t="s">
        <v>993</v>
      </c>
    </row>
    <row r="627" spans="1:31" x14ac:dyDescent="0.55000000000000004">
      <c r="A627" t="s">
        <v>983</v>
      </c>
      <c r="B627" t="s">
        <v>991</v>
      </c>
      <c r="C627" t="s">
        <v>174</v>
      </c>
      <c r="D627" t="s">
        <v>175</v>
      </c>
      <c r="E627" t="s">
        <v>885</v>
      </c>
      <c r="F627" t="s">
        <v>886</v>
      </c>
      <c r="G627">
        <v>147.665995268139</v>
      </c>
      <c r="H627">
        <v>132.6</v>
      </c>
      <c r="I627">
        <v>126.053659305994</v>
      </c>
      <c r="J627">
        <v>30.9</v>
      </c>
      <c r="K627">
        <v>16.399999999999999</v>
      </c>
      <c r="L627">
        <v>16.100000000000001</v>
      </c>
      <c r="M627">
        <v>31.2</v>
      </c>
      <c r="O627">
        <v>33.1</v>
      </c>
      <c r="P627">
        <v>68.2</v>
      </c>
      <c r="Q627">
        <v>82</v>
      </c>
      <c r="R627">
        <v>3.9</v>
      </c>
      <c r="T627" t="s">
        <v>131</v>
      </c>
      <c r="U627" t="s">
        <v>97</v>
      </c>
      <c r="V627" t="b">
        <v>0</v>
      </c>
      <c r="X627" t="s">
        <v>40</v>
      </c>
      <c r="Z627" t="s">
        <v>992</v>
      </c>
      <c r="AB627" t="s">
        <v>65</v>
      </c>
      <c r="AC627" t="s">
        <v>54</v>
      </c>
      <c r="AE627" t="s">
        <v>993</v>
      </c>
    </row>
    <row r="628" spans="1:31" x14ac:dyDescent="0.55000000000000004">
      <c r="A628" t="s">
        <v>983</v>
      </c>
      <c r="B628" t="s">
        <v>991</v>
      </c>
      <c r="C628" t="s">
        <v>174</v>
      </c>
      <c r="D628" t="s">
        <v>175</v>
      </c>
      <c r="E628" t="s">
        <v>885</v>
      </c>
      <c r="F628" t="s">
        <v>886</v>
      </c>
      <c r="G628">
        <v>149.22506309148301</v>
      </c>
      <c r="H628">
        <v>134</v>
      </c>
      <c r="I628">
        <v>127.384542586751</v>
      </c>
      <c r="J628">
        <v>32</v>
      </c>
      <c r="K628">
        <v>17.600000000000001</v>
      </c>
      <c r="L628">
        <v>17.3</v>
      </c>
      <c r="M628">
        <v>32.5</v>
      </c>
      <c r="O628">
        <v>34</v>
      </c>
      <c r="P628">
        <v>69</v>
      </c>
      <c r="Q628">
        <v>81.400000000000006</v>
      </c>
      <c r="R628">
        <v>3.9</v>
      </c>
      <c r="T628" t="s">
        <v>131</v>
      </c>
      <c r="U628" t="s">
        <v>97</v>
      </c>
      <c r="V628" t="b">
        <v>0</v>
      </c>
      <c r="X628" t="s">
        <v>40</v>
      </c>
      <c r="Z628" t="s">
        <v>992</v>
      </c>
      <c r="AB628" t="s">
        <v>65</v>
      </c>
      <c r="AC628" t="s">
        <v>54</v>
      </c>
      <c r="AE628" t="s">
        <v>993</v>
      </c>
    </row>
    <row r="629" spans="1:31" x14ac:dyDescent="0.55000000000000004">
      <c r="A629" t="s">
        <v>983</v>
      </c>
      <c r="B629" t="s">
        <v>991</v>
      </c>
      <c r="C629" t="s">
        <v>174</v>
      </c>
      <c r="D629" t="s">
        <v>175</v>
      </c>
      <c r="E629" t="s">
        <v>885</v>
      </c>
      <c r="F629" t="s">
        <v>886</v>
      </c>
      <c r="G629">
        <v>149.781873028391</v>
      </c>
      <c r="H629">
        <v>134.5</v>
      </c>
      <c r="I629">
        <v>127.859858044164</v>
      </c>
      <c r="J629">
        <v>33.200000000000003</v>
      </c>
      <c r="K629">
        <v>17.2</v>
      </c>
      <c r="L629">
        <v>17.100000000000001</v>
      </c>
      <c r="M629">
        <v>33.799999999999997</v>
      </c>
      <c r="O629">
        <v>36</v>
      </c>
      <c r="P629">
        <v>69</v>
      </c>
      <c r="Q629">
        <v>82.5</v>
      </c>
      <c r="R629">
        <v>3.9</v>
      </c>
      <c r="T629" t="s">
        <v>131</v>
      </c>
      <c r="U629" t="s">
        <v>97</v>
      </c>
      <c r="V629" t="b">
        <v>0</v>
      </c>
      <c r="X629" t="s">
        <v>40</v>
      </c>
      <c r="Z629" t="s">
        <v>992</v>
      </c>
      <c r="AB629" t="s">
        <v>65</v>
      </c>
      <c r="AC629" t="s">
        <v>54</v>
      </c>
      <c r="AE629" t="s">
        <v>993</v>
      </c>
    </row>
    <row r="630" spans="1:31" x14ac:dyDescent="0.55000000000000004">
      <c r="A630" t="s">
        <v>983</v>
      </c>
      <c r="B630" t="s">
        <v>991</v>
      </c>
      <c r="C630" t="s">
        <v>174</v>
      </c>
      <c r="D630" t="s">
        <v>175</v>
      </c>
      <c r="E630" t="s">
        <v>885</v>
      </c>
      <c r="F630" t="s">
        <v>886</v>
      </c>
      <c r="G630">
        <v>150.33868296529999</v>
      </c>
      <c r="H630">
        <v>135</v>
      </c>
      <c r="I630">
        <v>128.335173501577</v>
      </c>
      <c r="J630">
        <v>34.4</v>
      </c>
      <c r="K630">
        <v>17.2</v>
      </c>
      <c r="L630">
        <v>17.2</v>
      </c>
      <c r="M630">
        <v>35.299999999999997</v>
      </c>
      <c r="O630">
        <v>36.200000000000003</v>
      </c>
      <c r="P630">
        <v>71</v>
      </c>
      <c r="Q630">
        <v>84.6</v>
      </c>
      <c r="R630">
        <v>4.9000000000000004</v>
      </c>
      <c r="T630" t="s">
        <v>131</v>
      </c>
      <c r="U630" t="s">
        <v>97</v>
      </c>
      <c r="V630" t="b">
        <v>0</v>
      </c>
      <c r="X630" t="s">
        <v>40</v>
      </c>
      <c r="Z630" t="s">
        <v>992</v>
      </c>
      <c r="AB630" t="s">
        <v>65</v>
      </c>
      <c r="AC630" t="s">
        <v>54</v>
      </c>
      <c r="AE630" t="s">
        <v>993</v>
      </c>
    </row>
    <row r="631" spans="1:31" x14ac:dyDescent="0.55000000000000004">
      <c r="A631" t="s">
        <v>983</v>
      </c>
      <c r="B631" t="s">
        <v>991</v>
      </c>
      <c r="C631" t="s">
        <v>174</v>
      </c>
      <c r="D631" t="s">
        <v>175</v>
      </c>
      <c r="E631" t="s">
        <v>885</v>
      </c>
      <c r="F631" t="s">
        <v>886</v>
      </c>
      <c r="G631">
        <v>151.45230283911701</v>
      </c>
      <c r="H631">
        <v>136</v>
      </c>
      <c r="I631">
        <v>129.28580441640401</v>
      </c>
      <c r="J631">
        <v>34</v>
      </c>
      <c r="K631">
        <v>16.3</v>
      </c>
      <c r="L631">
        <v>19.5</v>
      </c>
      <c r="M631">
        <v>34.5</v>
      </c>
      <c r="O631">
        <v>36.5</v>
      </c>
      <c r="P631">
        <v>70</v>
      </c>
      <c r="Q631">
        <v>84</v>
      </c>
      <c r="R631">
        <v>4.3</v>
      </c>
      <c r="T631" t="s">
        <v>131</v>
      </c>
      <c r="U631" t="s">
        <v>97</v>
      </c>
      <c r="V631" t="b">
        <v>0</v>
      </c>
      <c r="X631" t="s">
        <v>40</v>
      </c>
      <c r="Z631" t="s">
        <v>992</v>
      </c>
      <c r="AB631" t="s">
        <v>65</v>
      </c>
      <c r="AC631" t="s">
        <v>54</v>
      </c>
      <c r="AE631" t="s">
        <v>993</v>
      </c>
    </row>
    <row r="632" spans="1:31" x14ac:dyDescent="0.55000000000000004">
      <c r="A632" t="s">
        <v>983</v>
      </c>
      <c r="B632" t="s">
        <v>991</v>
      </c>
      <c r="C632" t="s">
        <v>174</v>
      </c>
      <c r="D632" t="s">
        <v>175</v>
      </c>
      <c r="E632" t="s">
        <v>885</v>
      </c>
      <c r="F632" t="s">
        <v>886</v>
      </c>
      <c r="G632">
        <v>152.565922712934</v>
      </c>
      <c r="H632">
        <v>137</v>
      </c>
      <c r="I632">
        <v>130.23643533123001</v>
      </c>
      <c r="J632">
        <v>32.5</v>
      </c>
      <c r="K632">
        <v>16.3</v>
      </c>
      <c r="L632">
        <v>17.100000000000001</v>
      </c>
      <c r="M632">
        <v>33.799999999999997</v>
      </c>
      <c r="O632">
        <v>36</v>
      </c>
      <c r="P632">
        <v>71.5</v>
      </c>
      <c r="Q632">
        <v>85.4</v>
      </c>
      <c r="R632">
        <v>4.2</v>
      </c>
      <c r="T632" t="s">
        <v>131</v>
      </c>
      <c r="U632" t="s">
        <v>97</v>
      </c>
      <c r="V632" t="b">
        <v>0</v>
      </c>
      <c r="X632" t="s">
        <v>40</v>
      </c>
      <c r="Z632" t="s">
        <v>992</v>
      </c>
      <c r="AB632" t="s">
        <v>65</v>
      </c>
      <c r="AC632" t="s">
        <v>54</v>
      </c>
      <c r="AE632" t="s">
        <v>993</v>
      </c>
    </row>
    <row r="633" spans="1:31" x14ac:dyDescent="0.55000000000000004">
      <c r="A633" t="s">
        <v>983</v>
      </c>
      <c r="B633" t="s">
        <v>991</v>
      </c>
      <c r="C633" t="s">
        <v>174</v>
      </c>
      <c r="D633" t="s">
        <v>175</v>
      </c>
      <c r="E633" t="s">
        <v>885</v>
      </c>
      <c r="F633" t="s">
        <v>886</v>
      </c>
      <c r="G633">
        <v>153.12273264984199</v>
      </c>
      <c r="H633">
        <v>137.5</v>
      </c>
      <c r="I633">
        <v>130.711750788644</v>
      </c>
      <c r="J633">
        <v>32</v>
      </c>
      <c r="K633">
        <v>16</v>
      </c>
      <c r="L633">
        <v>17</v>
      </c>
      <c r="M633">
        <v>33.5</v>
      </c>
      <c r="O633">
        <v>36</v>
      </c>
      <c r="P633">
        <v>72.3</v>
      </c>
      <c r="Q633">
        <v>85</v>
      </c>
      <c r="R633">
        <v>3.9</v>
      </c>
      <c r="T633" t="s">
        <v>131</v>
      </c>
      <c r="U633" t="s">
        <v>97</v>
      </c>
      <c r="V633" t="b">
        <v>0</v>
      </c>
      <c r="X633" t="s">
        <v>40</v>
      </c>
      <c r="Z633" t="s">
        <v>992</v>
      </c>
      <c r="AB633" t="s">
        <v>65</v>
      </c>
      <c r="AC633" t="s">
        <v>54</v>
      </c>
      <c r="AE633" t="s">
        <v>993</v>
      </c>
    </row>
    <row r="634" spans="1:31" x14ac:dyDescent="0.55000000000000004">
      <c r="A634" t="s">
        <v>983</v>
      </c>
      <c r="B634" t="s">
        <v>991</v>
      </c>
      <c r="C634" t="s">
        <v>174</v>
      </c>
      <c r="D634" t="s">
        <v>175</v>
      </c>
      <c r="E634" t="s">
        <v>885</v>
      </c>
      <c r="F634" t="s">
        <v>886</v>
      </c>
      <c r="G634">
        <v>153.90226656151401</v>
      </c>
      <c r="H634">
        <v>138.19999999999999</v>
      </c>
      <c r="I634">
        <v>131.37719242902199</v>
      </c>
      <c r="J634">
        <v>33.799999999999997</v>
      </c>
      <c r="K634">
        <v>16.899999999999999</v>
      </c>
      <c r="L634">
        <v>16.899999999999999</v>
      </c>
      <c r="M634">
        <v>34</v>
      </c>
      <c r="O634">
        <v>36.200000000000003</v>
      </c>
      <c r="P634">
        <v>71</v>
      </c>
      <c r="Q634">
        <v>84.8</v>
      </c>
      <c r="R634">
        <v>3.6</v>
      </c>
      <c r="T634" t="s">
        <v>131</v>
      </c>
      <c r="U634" t="s">
        <v>97</v>
      </c>
      <c r="V634" t="b">
        <v>0</v>
      </c>
      <c r="X634" t="s">
        <v>40</v>
      </c>
      <c r="Z634" t="s">
        <v>992</v>
      </c>
      <c r="AB634" t="s">
        <v>65</v>
      </c>
      <c r="AC634" t="s">
        <v>54</v>
      </c>
      <c r="AE634" t="s">
        <v>993</v>
      </c>
    </row>
    <row r="635" spans="1:31" x14ac:dyDescent="0.55000000000000004">
      <c r="A635" t="s">
        <v>983</v>
      </c>
      <c r="B635" t="s">
        <v>991</v>
      </c>
      <c r="C635" t="s">
        <v>174</v>
      </c>
      <c r="D635" t="s">
        <v>175</v>
      </c>
      <c r="E635" t="s">
        <v>885</v>
      </c>
      <c r="F635" t="s">
        <v>886</v>
      </c>
      <c r="G635">
        <v>154.793162460568</v>
      </c>
      <c r="H635">
        <v>139</v>
      </c>
      <c r="I635">
        <v>132.13769716088299</v>
      </c>
      <c r="J635">
        <v>33.5</v>
      </c>
      <c r="K635">
        <v>16.7</v>
      </c>
      <c r="L635">
        <v>16.2</v>
      </c>
      <c r="M635">
        <v>33.5</v>
      </c>
      <c r="O635">
        <v>35.6</v>
      </c>
      <c r="P635">
        <v>71.8</v>
      </c>
      <c r="Q635">
        <v>85.4</v>
      </c>
      <c r="R635">
        <v>4.3</v>
      </c>
      <c r="T635" t="s">
        <v>131</v>
      </c>
      <c r="U635" t="s">
        <v>97</v>
      </c>
      <c r="V635" t="b">
        <v>0</v>
      </c>
      <c r="X635" t="s">
        <v>40</v>
      </c>
      <c r="Z635" t="s">
        <v>992</v>
      </c>
      <c r="AB635" t="s">
        <v>65</v>
      </c>
      <c r="AC635" t="s">
        <v>54</v>
      </c>
      <c r="AE635" t="s">
        <v>993</v>
      </c>
    </row>
    <row r="636" spans="1:31" x14ac:dyDescent="0.55000000000000004">
      <c r="A636" t="s">
        <v>983</v>
      </c>
      <c r="B636" t="s">
        <v>991</v>
      </c>
      <c r="C636" t="s">
        <v>174</v>
      </c>
      <c r="D636" t="s">
        <v>175</v>
      </c>
      <c r="E636" t="s">
        <v>885</v>
      </c>
      <c r="F636" t="s">
        <v>886</v>
      </c>
      <c r="G636">
        <v>157.020402208202</v>
      </c>
      <c r="H636">
        <v>141</v>
      </c>
      <c r="I636">
        <v>134.038958990536</v>
      </c>
      <c r="J636">
        <v>34.5</v>
      </c>
      <c r="K636">
        <v>18.100000000000001</v>
      </c>
      <c r="M636">
        <v>35.1</v>
      </c>
      <c r="P636">
        <v>76</v>
      </c>
      <c r="Q636">
        <v>89.3</v>
      </c>
      <c r="R636">
        <v>4.3</v>
      </c>
      <c r="T636" t="s">
        <v>131</v>
      </c>
      <c r="U636" t="s">
        <v>97</v>
      </c>
      <c r="V636" t="b">
        <v>0</v>
      </c>
      <c r="X636" t="s">
        <v>40</v>
      </c>
      <c r="Z636" t="s">
        <v>992</v>
      </c>
      <c r="AB636" t="s">
        <v>65</v>
      </c>
      <c r="AC636" t="s">
        <v>54</v>
      </c>
      <c r="AE636" t="s">
        <v>993</v>
      </c>
    </row>
    <row r="637" spans="1:31" x14ac:dyDescent="0.55000000000000004">
      <c r="A637" t="s">
        <v>983</v>
      </c>
      <c r="B637" t="s">
        <v>991</v>
      </c>
      <c r="C637" t="s">
        <v>174</v>
      </c>
      <c r="D637" t="s">
        <v>175</v>
      </c>
      <c r="E637" t="s">
        <v>885</v>
      </c>
      <c r="F637" t="s">
        <v>886</v>
      </c>
      <c r="G637">
        <v>159.247641955836</v>
      </c>
      <c r="H637">
        <v>143</v>
      </c>
      <c r="I637">
        <v>135.94022082018901</v>
      </c>
      <c r="J637">
        <v>33.5</v>
      </c>
      <c r="K637">
        <v>17.7</v>
      </c>
      <c r="L637">
        <v>17.8</v>
      </c>
      <c r="M637">
        <v>34.5</v>
      </c>
      <c r="O637">
        <v>36</v>
      </c>
      <c r="P637">
        <v>74</v>
      </c>
      <c r="Q637">
        <v>86.5</v>
      </c>
      <c r="R637">
        <v>4.0999999999999996</v>
      </c>
      <c r="T637" t="s">
        <v>131</v>
      </c>
      <c r="U637" t="s">
        <v>97</v>
      </c>
      <c r="V637" t="b">
        <v>0</v>
      </c>
      <c r="X637" t="s">
        <v>40</v>
      </c>
      <c r="Z637" t="s">
        <v>992</v>
      </c>
      <c r="AB637" t="s">
        <v>65</v>
      </c>
      <c r="AC637" t="s">
        <v>54</v>
      </c>
      <c r="AE637" t="s">
        <v>993</v>
      </c>
    </row>
    <row r="638" spans="1:31" x14ac:dyDescent="0.55000000000000004">
      <c r="A638" t="s">
        <v>983</v>
      </c>
      <c r="B638" t="s">
        <v>991</v>
      </c>
      <c r="C638" t="s">
        <v>174</v>
      </c>
      <c r="D638" t="s">
        <v>175</v>
      </c>
      <c r="E638" t="s">
        <v>885</v>
      </c>
      <c r="F638" t="s">
        <v>886</v>
      </c>
      <c r="G638">
        <v>159.804451892744</v>
      </c>
      <c r="H638">
        <v>143.5</v>
      </c>
      <c r="I638">
        <v>136.415536277603</v>
      </c>
      <c r="J638">
        <v>35</v>
      </c>
      <c r="K638">
        <v>17.899999999999999</v>
      </c>
      <c r="L638">
        <v>18.399999999999999</v>
      </c>
      <c r="M638">
        <v>35.700000000000003</v>
      </c>
      <c r="O638">
        <v>39</v>
      </c>
      <c r="P638">
        <v>76</v>
      </c>
      <c r="Q638">
        <v>87.6</v>
      </c>
      <c r="R638">
        <v>4.4000000000000004</v>
      </c>
      <c r="T638" t="s">
        <v>131</v>
      </c>
      <c r="U638" t="s">
        <v>97</v>
      </c>
      <c r="V638" t="b">
        <v>0</v>
      </c>
      <c r="X638" t="s">
        <v>40</v>
      </c>
      <c r="Z638" t="s">
        <v>992</v>
      </c>
      <c r="AB638" t="s">
        <v>65</v>
      </c>
      <c r="AC638" t="s">
        <v>54</v>
      </c>
      <c r="AE638" t="s">
        <v>993</v>
      </c>
    </row>
    <row r="639" spans="1:31" x14ac:dyDescent="0.55000000000000004">
      <c r="A639" t="s">
        <v>983</v>
      </c>
      <c r="B639" t="s">
        <v>991</v>
      </c>
      <c r="C639" t="s">
        <v>174</v>
      </c>
      <c r="D639" t="s">
        <v>175</v>
      </c>
      <c r="E639" t="s">
        <v>885</v>
      </c>
      <c r="F639" t="s">
        <v>886</v>
      </c>
      <c r="G639">
        <v>161.47488170347</v>
      </c>
      <c r="H639">
        <v>145</v>
      </c>
      <c r="I639">
        <v>137.84148264984199</v>
      </c>
      <c r="J639">
        <v>35.799999999999997</v>
      </c>
      <c r="K639">
        <v>17.600000000000001</v>
      </c>
      <c r="L639">
        <v>20.5</v>
      </c>
      <c r="M639">
        <v>36.200000000000003</v>
      </c>
      <c r="O639">
        <v>39</v>
      </c>
      <c r="P639">
        <v>75.8</v>
      </c>
      <c r="Q639">
        <v>87.5</v>
      </c>
      <c r="R639">
        <v>4.8</v>
      </c>
      <c r="T639" t="s">
        <v>131</v>
      </c>
      <c r="U639" t="s">
        <v>97</v>
      </c>
      <c r="V639" t="b">
        <v>0</v>
      </c>
      <c r="X639" t="s">
        <v>40</v>
      </c>
      <c r="Z639" t="s">
        <v>992</v>
      </c>
      <c r="AB639" t="s">
        <v>65</v>
      </c>
      <c r="AC639" t="s">
        <v>54</v>
      </c>
      <c r="AE639" t="s">
        <v>993</v>
      </c>
    </row>
    <row r="640" spans="1:31" x14ac:dyDescent="0.55000000000000004">
      <c r="A640" t="s">
        <v>983</v>
      </c>
      <c r="B640" t="s">
        <v>991</v>
      </c>
      <c r="C640" t="s">
        <v>174</v>
      </c>
      <c r="D640" t="s">
        <v>175</v>
      </c>
      <c r="E640" t="s">
        <v>885</v>
      </c>
      <c r="F640" t="s">
        <v>886</v>
      </c>
      <c r="G640">
        <v>162.03169164037899</v>
      </c>
      <c r="H640">
        <v>145.5</v>
      </c>
      <c r="I640">
        <v>138.31679810725601</v>
      </c>
      <c r="J640">
        <v>34</v>
      </c>
      <c r="K640">
        <v>17</v>
      </c>
      <c r="L640">
        <v>19</v>
      </c>
      <c r="M640">
        <v>34.5</v>
      </c>
      <c r="O640">
        <v>37.5</v>
      </c>
      <c r="P640">
        <v>72.5</v>
      </c>
      <c r="Q640">
        <v>86.2</v>
      </c>
      <c r="R640">
        <v>4.3</v>
      </c>
      <c r="T640" t="s">
        <v>131</v>
      </c>
      <c r="U640" t="s">
        <v>97</v>
      </c>
      <c r="V640" t="b">
        <v>0</v>
      </c>
      <c r="X640" t="s">
        <v>40</v>
      </c>
      <c r="Z640" t="s">
        <v>992</v>
      </c>
      <c r="AB640" t="s">
        <v>65</v>
      </c>
      <c r="AC640" t="s">
        <v>54</v>
      </c>
      <c r="AE640" t="s">
        <v>993</v>
      </c>
    </row>
    <row r="641" spans="1:31" x14ac:dyDescent="0.55000000000000004">
      <c r="A641" t="s">
        <v>983</v>
      </c>
      <c r="B641" t="s">
        <v>991</v>
      </c>
      <c r="C641" t="s">
        <v>174</v>
      </c>
      <c r="D641" t="s">
        <v>175</v>
      </c>
      <c r="E641" t="s">
        <v>885</v>
      </c>
      <c r="F641" t="s">
        <v>886</v>
      </c>
      <c r="G641">
        <v>162.58850157728699</v>
      </c>
      <c r="H641">
        <v>146</v>
      </c>
      <c r="I641">
        <v>138.79211356466899</v>
      </c>
      <c r="J641">
        <v>34</v>
      </c>
      <c r="K641">
        <v>17.5</v>
      </c>
      <c r="L641">
        <v>19</v>
      </c>
      <c r="M641">
        <v>35.4</v>
      </c>
      <c r="O641">
        <v>37.1</v>
      </c>
      <c r="P641">
        <v>73.2</v>
      </c>
      <c r="Q641">
        <v>86.7</v>
      </c>
      <c r="R641">
        <v>4.5</v>
      </c>
      <c r="T641" t="s">
        <v>131</v>
      </c>
      <c r="U641" t="s">
        <v>97</v>
      </c>
      <c r="V641" t="b">
        <v>0</v>
      </c>
      <c r="X641" t="s">
        <v>40</v>
      </c>
      <c r="Z641" t="s">
        <v>992</v>
      </c>
      <c r="AB641" t="s">
        <v>65</v>
      </c>
      <c r="AC641" t="s">
        <v>54</v>
      </c>
      <c r="AE641" t="s">
        <v>993</v>
      </c>
    </row>
    <row r="642" spans="1:31" x14ac:dyDescent="0.55000000000000004">
      <c r="A642" t="s">
        <v>983</v>
      </c>
      <c r="B642" t="s">
        <v>991</v>
      </c>
      <c r="C642" t="s">
        <v>174</v>
      </c>
      <c r="D642" t="s">
        <v>175</v>
      </c>
      <c r="E642" t="s">
        <v>885</v>
      </c>
      <c r="F642" t="s">
        <v>886</v>
      </c>
      <c r="G642">
        <v>163.14531151419601</v>
      </c>
      <c r="H642">
        <v>146.5</v>
      </c>
      <c r="I642">
        <v>139.26742902208201</v>
      </c>
      <c r="J642">
        <v>36</v>
      </c>
      <c r="K642">
        <v>17.8</v>
      </c>
      <c r="L642">
        <v>20.5</v>
      </c>
      <c r="M642">
        <v>36.5</v>
      </c>
      <c r="O642">
        <v>39.4</v>
      </c>
      <c r="P642">
        <v>76.5</v>
      </c>
      <c r="Q642">
        <v>90.2</v>
      </c>
      <c r="R642">
        <v>4.4000000000000004</v>
      </c>
      <c r="T642" t="s">
        <v>131</v>
      </c>
      <c r="U642" t="s">
        <v>97</v>
      </c>
      <c r="V642" t="b">
        <v>0</v>
      </c>
      <c r="X642" t="s">
        <v>40</v>
      </c>
      <c r="Z642" t="s">
        <v>992</v>
      </c>
      <c r="AB642" t="s">
        <v>65</v>
      </c>
      <c r="AC642" t="s">
        <v>54</v>
      </c>
      <c r="AE642" t="s">
        <v>993</v>
      </c>
    </row>
    <row r="643" spans="1:31" x14ac:dyDescent="0.55000000000000004">
      <c r="A643" t="s">
        <v>983</v>
      </c>
      <c r="B643" t="s">
        <v>991</v>
      </c>
      <c r="C643" t="s">
        <v>174</v>
      </c>
      <c r="D643" t="s">
        <v>175</v>
      </c>
      <c r="E643" t="s">
        <v>885</v>
      </c>
      <c r="F643" t="s">
        <v>886</v>
      </c>
      <c r="G643">
        <v>166.263447160883</v>
      </c>
      <c r="H643">
        <v>149.30000000000001</v>
      </c>
      <c r="I643">
        <v>141.929195583596</v>
      </c>
      <c r="J643">
        <v>35.799999999999997</v>
      </c>
      <c r="K643">
        <v>17.8</v>
      </c>
      <c r="M643">
        <v>37.4</v>
      </c>
      <c r="O643">
        <v>39.700000000000003</v>
      </c>
      <c r="P643">
        <v>75.599999999999994</v>
      </c>
      <c r="Q643">
        <v>89.4</v>
      </c>
      <c r="R643">
        <v>4.3</v>
      </c>
      <c r="T643" t="s">
        <v>131</v>
      </c>
      <c r="U643" t="s">
        <v>97</v>
      </c>
      <c r="V643" t="b">
        <v>0</v>
      </c>
      <c r="X643" t="s">
        <v>40</v>
      </c>
      <c r="Z643" t="s">
        <v>992</v>
      </c>
      <c r="AB643" t="s">
        <v>65</v>
      </c>
      <c r="AC643" t="s">
        <v>54</v>
      </c>
      <c r="AE643" t="s">
        <v>993</v>
      </c>
    </row>
    <row r="644" spans="1:31" x14ac:dyDescent="0.55000000000000004">
      <c r="A644" t="s">
        <v>983</v>
      </c>
      <c r="B644" t="s">
        <v>991</v>
      </c>
      <c r="C644" t="s">
        <v>174</v>
      </c>
      <c r="D644" t="s">
        <v>175</v>
      </c>
      <c r="E644" t="s">
        <v>885</v>
      </c>
      <c r="F644" t="s">
        <v>886</v>
      </c>
      <c r="G644">
        <v>167.04298107255499</v>
      </c>
      <c r="H644">
        <v>150</v>
      </c>
      <c r="I644">
        <v>142.59463722397501</v>
      </c>
      <c r="J644">
        <v>33.6</v>
      </c>
      <c r="K644">
        <v>17.3</v>
      </c>
      <c r="L644">
        <v>18.5</v>
      </c>
      <c r="M644">
        <v>34.6</v>
      </c>
      <c r="O644">
        <v>36.5</v>
      </c>
      <c r="P644">
        <v>76</v>
      </c>
      <c r="Q644">
        <v>87.5</v>
      </c>
      <c r="R644">
        <v>4.3</v>
      </c>
      <c r="T644" t="s">
        <v>131</v>
      </c>
      <c r="U644" t="s">
        <v>97</v>
      </c>
      <c r="V644" t="b">
        <v>0</v>
      </c>
      <c r="X644" t="s">
        <v>40</v>
      </c>
      <c r="Z644" t="s">
        <v>992</v>
      </c>
      <c r="AB644" t="s">
        <v>65</v>
      </c>
      <c r="AC644" t="s">
        <v>54</v>
      </c>
      <c r="AE644" t="s">
        <v>993</v>
      </c>
    </row>
    <row r="645" spans="1:31" x14ac:dyDescent="0.55000000000000004">
      <c r="A645" t="s">
        <v>983</v>
      </c>
      <c r="B645" t="s">
        <v>991</v>
      </c>
      <c r="C645" t="s">
        <v>174</v>
      </c>
      <c r="D645" t="s">
        <v>175</v>
      </c>
      <c r="E645" t="s">
        <v>885</v>
      </c>
      <c r="F645" t="s">
        <v>886</v>
      </c>
      <c r="G645">
        <v>168.15660094637201</v>
      </c>
      <c r="H645">
        <v>151</v>
      </c>
      <c r="I645">
        <v>143.54526813880099</v>
      </c>
      <c r="J645">
        <v>34.5</v>
      </c>
      <c r="K645">
        <v>17.5</v>
      </c>
      <c r="L645">
        <v>18.8</v>
      </c>
      <c r="M645">
        <v>35.4</v>
      </c>
      <c r="O645">
        <v>37.4</v>
      </c>
      <c r="P645">
        <v>75</v>
      </c>
      <c r="Q645">
        <v>89.7</v>
      </c>
      <c r="R645">
        <v>4.0999999999999996</v>
      </c>
      <c r="T645" t="s">
        <v>131</v>
      </c>
      <c r="U645" t="s">
        <v>97</v>
      </c>
      <c r="V645" t="b">
        <v>0</v>
      </c>
      <c r="X645" t="s">
        <v>40</v>
      </c>
      <c r="Z645" t="s">
        <v>992</v>
      </c>
      <c r="AB645" t="s">
        <v>65</v>
      </c>
      <c r="AC645" t="s">
        <v>54</v>
      </c>
      <c r="AE645" t="s">
        <v>993</v>
      </c>
    </row>
    <row r="646" spans="1:31" x14ac:dyDescent="0.55000000000000004">
      <c r="A646" t="s">
        <v>983</v>
      </c>
      <c r="B646" t="s">
        <v>991</v>
      </c>
      <c r="C646" t="s">
        <v>174</v>
      </c>
      <c r="D646" t="s">
        <v>175</v>
      </c>
      <c r="E646" t="s">
        <v>885</v>
      </c>
      <c r="F646" t="s">
        <v>886</v>
      </c>
      <c r="G646">
        <v>169.49294479495299</v>
      </c>
      <c r="H646">
        <v>152.19999999999999</v>
      </c>
      <c r="I646">
        <v>144.686025236593</v>
      </c>
      <c r="J646">
        <v>36</v>
      </c>
      <c r="K646">
        <v>17.899999999999999</v>
      </c>
      <c r="L646">
        <v>21.8</v>
      </c>
      <c r="M646">
        <v>36.4</v>
      </c>
      <c r="O646">
        <v>39</v>
      </c>
      <c r="P646">
        <v>76.8</v>
      </c>
      <c r="Q646">
        <v>90.5</v>
      </c>
      <c r="R646">
        <v>4.5999999999999996</v>
      </c>
      <c r="T646" t="s">
        <v>131</v>
      </c>
      <c r="U646" t="s">
        <v>97</v>
      </c>
      <c r="V646" t="b">
        <v>0</v>
      </c>
      <c r="X646" t="s">
        <v>40</v>
      </c>
      <c r="Z646" t="s">
        <v>992</v>
      </c>
      <c r="AB646" t="s">
        <v>65</v>
      </c>
      <c r="AC646" t="s">
        <v>54</v>
      </c>
      <c r="AE646" t="s">
        <v>993</v>
      </c>
    </row>
    <row r="647" spans="1:31" x14ac:dyDescent="0.55000000000000004">
      <c r="A647" t="s">
        <v>983</v>
      </c>
      <c r="B647" t="s">
        <v>991</v>
      </c>
      <c r="C647" t="s">
        <v>174</v>
      </c>
      <c r="D647" t="s">
        <v>175</v>
      </c>
      <c r="E647" t="s">
        <v>885</v>
      </c>
      <c r="F647" t="s">
        <v>886</v>
      </c>
      <c r="G647">
        <v>172.05427050473199</v>
      </c>
      <c r="H647">
        <v>154.5</v>
      </c>
      <c r="I647">
        <v>146.87247634069399</v>
      </c>
      <c r="J647">
        <v>36.5</v>
      </c>
      <c r="K647">
        <v>18.600000000000001</v>
      </c>
      <c r="L647">
        <v>21.5</v>
      </c>
      <c r="M647">
        <v>37.299999999999997</v>
      </c>
      <c r="O647">
        <v>39.5</v>
      </c>
      <c r="P647">
        <v>81.2</v>
      </c>
      <c r="Q647">
        <v>97.5</v>
      </c>
      <c r="R647">
        <v>4.5</v>
      </c>
      <c r="T647" t="s">
        <v>131</v>
      </c>
      <c r="U647" t="s">
        <v>97</v>
      </c>
      <c r="V647" t="b">
        <v>0</v>
      </c>
      <c r="X647" t="s">
        <v>40</v>
      </c>
      <c r="Z647" t="s">
        <v>992</v>
      </c>
      <c r="AB647" t="s">
        <v>65</v>
      </c>
      <c r="AC647" t="s">
        <v>54</v>
      </c>
      <c r="AE647" t="s">
        <v>993</v>
      </c>
    </row>
    <row r="648" spans="1:31" x14ac:dyDescent="0.55000000000000004">
      <c r="A648" t="s">
        <v>983</v>
      </c>
      <c r="B648" t="s">
        <v>991</v>
      </c>
      <c r="C648" t="s">
        <v>174</v>
      </c>
      <c r="D648" t="s">
        <v>175</v>
      </c>
      <c r="E648" t="s">
        <v>885</v>
      </c>
      <c r="F648" t="s">
        <v>886</v>
      </c>
      <c r="G648">
        <v>174.28151025236599</v>
      </c>
      <c r="H648">
        <v>156.5</v>
      </c>
      <c r="I648">
        <v>148.773738170347</v>
      </c>
      <c r="J648">
        <v>36.200000000000003</v>
      </c>
      <c r="K648">
        <v>18.7</v>
      </c>
      <c r="L648">
        <v>20.5</v>
      </c>
      <c r="M648">
        <v>36.799999999999997</v>
      </c>
      <c r="O648">
        <v>38.200000000000003</v>
      </c>
      <c r="P648">
        <v>78.3</v>
      </c>
      <c r="Q648">
        <v>94.8</v>
      </c>
      <c r="R648">
        <v>5.0999999999999996</v>
      </c>
      <c r="T648" t="s">
        <v>131</v>
      </c>
      <c r="U648" t="s">
        <v>97</v>
      </c>
      <c r="V648" t="b">
        <v>0</v>
      </c>
      <c r="X648" t="s">
        <v>40</v>
      </c>
      <c r="Z648" t="s">
        <v>992</v>
      </c>
      <c r="AB648" t="s">
        <v>65</v>
      </c>
      <c r="AC648" t="s">
        <v>54</v>
      </c>
      <c r="AE648" t="s">
        <v>993</v>
      </c>
    </row>
    <row r="649" spans="1:31" x14ac:dyDescent="0.55000000000000004">
      <c r="A649" t="s">
        <v>983</v>
      </c>
      <c r="B649" t="s">
        <v>991</v>
      </c>
      <c r="C649" t="s">
        <v>174</v>
      </c>
      <c r="D649" t="s">
        <v>175</v>
      </c>
      <c r="E649" t="s">
        <v>885</v>
      </c>
      <c r="F649" t="s">
        <v>886</v>
      </c>
      <c r="G649">
        <v>182.633659305994</v>
      </c>
      <c r="H649">
        <v>164</v>
      </c>
      <c r="I649">
        <v>155.90347003154599</v>
      </c>
      <c r="J649">
        <v>38.700000000000003</v>
      </c>
      <c r="K649">
        <v>20.7</v>
      </c>
      <c r="L649">
        <v>22.5</v>
      </c>
      <c r="M649">
        <v>39.5</v>
      </c>
      <c r="O649">
        <v>42</v>
      </c>
      <c r="P649">
        <v>84</v>
      </c>
      <c r="Q649">
        <v>100</v>
      </c>
      <c r="R649">
        <v>4.5999999999999996</v>
      </c>
      <c r="T649" t="s">
        <v>131</v>
      </c>
      <c r="U649" t="s">
        <v>97</v>
      </c>
      <c r="V649" t="b">
        <v>0</v>
      </c>
      <c r="X649" t="s">
        <v>40</v>
      </c>
      <c r="Z649" t="s">
        <v>992</v>
      </c>
      <c r="AB649" t="s">
        <v>65</v>
      </c>
      <c r="AC649" t="s">
        <v>54</v>
      </c>
      <c r="AE649" t="s">
        <v>993</v>
      </c>
    </row>
    <row r="650" spans="1:31" x14ac:dyDescent="0.55000000000000004">
      <c r="A650" t="s">
        <v>983</v>
      </c>
      <c r="B650" t="s">
        <v>991</v>
      </c>
      <c r="C650" t="s">
        <v>174</v>
      </c>
      <c r="D650" t="s">
        <v>175</v>
      </c>
      <c r="E650" t="s">
        <v>885</v>
      </c>
      <c r="F650" t="s">
        <v>886</v>
      </c>
      <c r="G650">
        <v>185.97451892744499</v>
      </c>
      <c r="H650">
        <v>167</v>
      </c>
      <c r="I650">
        <v>158.75536277602501</v>
      </c>
      <c r="J650">
        <v>40.700000000000003</v>
      </c>
      <c r="K650">
        <v>22.2</v>
      </c>
      <c r="L650">
        <v>24</v>
      </c>
      <c r="M650">
        <v>40.6</v>
      </c>
      <c r="O650">
        <v>43.7</v>
      </c>
      <c r="P650">
        <v>85.3</v>
      </c>
      <c r="Q650">
        <v>101</v>
      </c>
      <c r="R650">
        <v>5.2</v>
      </c>
      <c r="T650" t="s">
        <v>131</v>
      </c>
      <c r="U650" t="s">
        <v>97</v>
      </c>
      <c r="V650" t="b">
        <v>0</v>
      </c>
      <c r="X650" t="s">
        <v>40</v>
      </c>
      <c r="Z650" t="s">
        <v>992</v>
      </c>
      <c r="AB650" t="s">
        <v>65</v>
      </c>
      <c r="AC650" t="s">
        <v>54</v>
      </c>
      <c r="AE650" t="s">
        <v>993</v>
      </c>
    </row>
    <row r="651" spans="1:31" x14ac:dyDescent="0.55000000000000004">
      <c r="A651" t="s">
        <v>983</v>
      </c>
      <c r="B651" t="s">
        <v>991</v>
      </c>
      <c r="C651" t="s">
        <v>174</v>
      </c>
      <c r="D651" t="s">
        <v>175</v>
      </c>
      <c r="E651" t="s">
        <v>885</v>
      </c>
      <c r="F651" t="s">
        <v>886</v>
      </c>
      <c r="G651">
        <v>187.08813880126201</v>
      </c>
      <c r="H651">
        <v>168</v>
      </c>
      <c r="I651">
        <v>159.70599369085201</v>
      </c>
      <c r="J651">
        <v>41.6</v>
      </c>
      <c r="K651">
        <v>22.1</v>
      </c>
      <c r="L651">
        <v>24.2</v>
      </c>
      <c r="M651">
        <v>42.2</v>
      </c>
      <c r="O651">
        <v>44</v>
      </c>
      <c r="P651">
        <v>86.5</v>
      </c>
      <c r="Q651">
        <v>103</v>
      </c>
      <c r="R651">
        <v>5.4</v>
      </c>
      <c r="T651" t="s">
        <v>131</v>
      </c>
      <c r="U651" t="s">
        <v>97</v>
      </c>
      <c r="V651" t="b">
        <v>0</v>
      </c>
      <c r="X651" t="s">
        <v>40</v>
      </c>
      <c r="Z651" t="s">
        <v>992</v>
      </c>
      <c r="AB651" t="s">
        <v>65</v>
      </c>
      <c r="AC651" t="s">
        <v>54</v>
      </c>
      <c r="AE651" t="s">
        <v>993</v>
      </c>
    </row>
    <row r="652" spans="1:31" x14ac:dyDescent="0.55000000000000004">
      <c r="A652" t="s">
        <v>983</v>
      </c>
      <c r="B652" t="s">
        <v>991</v>
      </c>
      <c r="C652" t="s">
        <v>174</v>
      </c>
      <c r="D652" t="s">
        <v>175</v>
      </c>
      <c r="E652" t="s">
        <v>885</v>
      </c>
      <c r="F652" t="s">
        <v>886</v>
      </c>
      <c r="G652">
        <v>190.98580835962099</v>
      </c>
      <c r="H652">
        <v>171.5</v>
      </c>
      <c r="I652">
        <v>163.03320189274501</v>
      </c>
      <c r="J652">
        <v>39.6</v>
      </c>
      <c r="K652">
        <v>21.1</v>
      </c>
      <c r="L652">
        <v>22.5</v>
      </c>
      <c r="M652">
        <v>41</v>
      </c>
      <c r="O652">
        <v>43.5</v>
      </c>
      <c r="P652">
        <v>88</v>
      </c>
      <c r="Q652">
        <v>103</v>
      </c>
      <c r="R652">
        <v>5.3</v>
      </c>
      <c r="T652" t="s">
        <v>131</v>
      </c>
      <c r="U652" t="s">
        <v>97</v>
      </c>
      <c r="V652" t="b">
        <v>0</v>
      </c>
      <c r="X652" t="s">
        <v>40</v>
      </c>
      <c r="Z652" t="s">
        <v>992</v>
      </c>
      <c r="AB652" t="s">
        <v>65</v>
      </c>
      <c r="AC652" t="s">
        <v>54</v>
      </c>
      <c r="AE652" t="s">
        <v>993</v>
      </c>
    </row>
    <row r="653" spans="1:31" x14ac:dyDescent="0.55000000000000004">
      <c r="A653" t="s">
        <v>983</v>
      </c>
      <c r="B653" t="s">
        <v>991</v>
      </c>
      <c r="C653" t="s">
        <v>174</v>
      </c>
      <c r="D653" t="s">
        <v>175</v>
      </c>
      <c r="E653" t="s">
        <v>885</v>
      </c>
      <c r="F653" t="s">
        <v>886</v>
      </c>
      <c r="G653">
        <v>192.656238170347</v>
      </c>
      <c r="H653">
        <v>173</v>
      </c>
      <c r="I653">
        <v>164.45914826498401</v>
      </c>
      <c r="J653">
        <v>40.5</v>
      </c>
      <c r="K653">
        <v>21.5</v>
      </c>
      <c r="L653">
        <v>24.5</v>
      </c>
      <c r="M653">
        <v>41</v>
      </c>
      <c r="O653">
        <v>43.2</v>
      </c>
      <c r="P653">
        <v>87.5</v>
      </c>
      <c r="Q653">
        <v>104</v>
      </c>
      <c r="R653">
        <v>5</v>
      </c>
      <c r="T653" t="s">
        <v>131</v>
      </c>
      <c r="U653" t="s">
        <v>97</v>
      </c>
      <c r="V653" t="b">
        <v>0</v>
      </c>
      <c r="X653" t="s">
        <v>40</v>
      </c>
      <c r="Z653" t="s">
        <v>992</v>
      </c>
      <c r="AB653" t="s">
        <v>65</v>
      </c>
      <c r="AC653" t="s">
        <v>54</v>
      </c>
      <c r="AE653" t="s">
        <v>993</v>
      </c>
    </row>
    <row r="654" spans="1:31" x14ac:dyDescent="0.55000000000000004">
      <c r="A654" t="s">
        <v>983</v>
      </c>
      <c r="B654" t="s">
        <v>991</v>
      </c>
      <c r="C654" t="s">
        <v>174</v>
      </c>
      <c r="D654" t="s">
        <v>175</v>
      </c>
      <c r="E654" t="s">
        <v>885</v>
      </c>
      <c r="F654" t="s">
        <v>886</v>
      </c>
      <c r="G654">
        <v>194.326667981073</v>
      </c>
      <c r="H654">
        <v>174.5</v>
      </c>
      <c r="I654">
        <v>165.885094637224</v>
      </c>
      <c r="J654">
        <v>43</v>
      </c>
      <c r="K654">
        <v>22.2</v>
      </c>
      <c r="L654">
        <v>25.6</v>
      </c>
      <c r="M654">
        <v>43.3</v>
      </c>
      <c r="O654">
        <v>46</v>
      </c>
      <c r="P654">
        <v>90.9</v>
      </c>
      <c r="Q654">
        <v>106</v>
      </c>
      <c r="R654">
        <v>5.2</v>
      </c>
      <c r="T654" t="s">
        <v>131</v>
      </c>
      <c r="U654" t="s">
        <v>97</v>
      </c>
      <c r="V654" t="b">
        <v>0</v>
      </c>
      <c r="X654" t="s">
        <v>40</v>
      </c>
      <c r="Z654" t="s">
        <v>992</v>
      </c>
      <c r="AB654" t="s">
        <v>65</v>
      </c>
      <c r="AC654" t="s">
        <v>54</v>
      </c>
      <c r="AE654" t="s">
        <v>993</v>
      </c>
    </row>
    <row r="655" spans="1:31" x14ac:dyDescent="0.55000000000000004">
      <c r="A655" t="s">
        <v>983</v>
      </c>
      <c r="B655" t="s">
        <v>991</v>
      </c>
      <c r="C655" t="s">
        <v>174</v>
      </c>
      <c r="D655" t="s">
        <v>175</v>
      </c>
      <c r="E655" t="s">
        <v>885</v>
      </c>
      <c r="F655" t="s">
        <v>886</v>
      </c>
      <c r="G655">
        <v>206.57648659306</v>
      </c>
      <c r="H655">
        <v>185.5</v>
      </c>
      <c r="I655">
        <v>176.342034700315</v>
      </c>
      <c r="J655">
        <v>40.4</v>
      </c>
      <c r="K655">
        <v>21.7</v>
      </c>
      <c r="L655">
        <v>23</v>
      </c>
      <c r="M655">
        <v>41.5</v>
      </c>
      <c r="O655">
        <v>44</v>
      </c>
      <c r="P655">
        <v>93.5</v>
      </c>
      <c r="Q655">
        <v>112</v>
      </c>
      <c r="R655">
        <v>5.5</v>
      </c>
      <c r="T655" t="s">
        <v>131</v>
      </c>
      <c r="U655" t="s">
        <v>97</v>
      </c>
      <c r="V655" t="b">
        <v>0</v>
      </c>
      <c r="X655" t="s">
        <v>40</v>
      </c>
      <c r="Z655" t="s">
        <v>992</v>
      </c>
      <c r="AB655" t="s">
        <v>65</v>
      </c>
      <c r="AC655" t="s">
        <v>54</v>
      </c>
      <c r="AE655" t="s">
        <v>993</v>
      </c>
    </row>
    <row r="656" spans="1:31" x14ac:dyDescent="0.55000000000000004">
      <c r="A656" t="s">
        <v>983</v>
      </c>
      <c r="B656" t="s">
        <v>991</v>
      </c>
      <c r="C656" t="s">
        <v>174</v>
      </c>
      <c r="D656" t="s">
        <v>175</v>
      </c>
      <c r="E656" t="s">
        <v>885</v>
      </c>
      <c r="F656" t="s">
        <v>886</v>
      </c>
      <c r="G656">
        <v>208.02419242902201</v>
      </c>
      <c r="H656">
        <v>186.8</v>
      </c>
      <c r="I656">
        <v>177.57785488958999</v>
      </c>
      <c r="J656">
        <v>43</v>
      </c>
      <c r="K656">
        <v>23.5</v>
      </c>
      <c r="L656">
        <v>26</v>
      </c>
      <c r="M656">
        <v>45.5</v>
      </c>
      <c r="O656">
        <v>49.2</v>
      </c>
      <c r="P656">
        <v>96.8</v>
      </c>
      <c r="Q656">
        <v>115.7</v>
      </c>
      <c r="R656">
        <v>5.6</v>
      </c>
      <c r="T656" t="s">
        <v>131</v>
      </c>
      <c r="U656" t="s">
        <v>97</v>
      </c>
      <c r="V656" t="b">
        <v>0</v>
      </c>
      <c r="X656" t="s">
        <v>40</v>
      </c>
      <c r="Z656" t="s">
        <v>992</v>
      </c>
      <c r="AB656" t="s">
        <v>65</v>
      </c>
      <c r="AC656" t="s">
        <v>54</v>
      </c>
      <c r="AE656" t="s">
        <v>993</v>
      </c>
    </row>
    <row r="657" spans="1:31" x14ac:dyDescent="0.55000000000000004">
      <c r="A657" t="s">
        <v>983</v>
      </c>
      <c r="B657" t="s">
        <v>995</v>
      </c>
      <c r="C657" t="s">
        <v>174</v>
      </c>
      <c r="D657" t="s">
        <v>175</v>
      </c>
      <c r="E657" t="s">
        <v>885</v>
      </c>
      <c r="F657" t="s">
        <v>886</v>
      </c>
      <c r="G657">
        <v>185.84008528784599</v>
      </c>
      <c r="H657">
        <v>170.9</v>
      </c>
      <c r="I657">
        <v>161.06140724946701</v>
      </c>
      <c r="J657">
        <v>41.015999999999998</v>
      </c>
      <c r="K657">
        <v>28.815999999999999</v>
      </c>
      <c r="L657">
        <v>26.203452025586401</v>
      </c>
      <c r="M657">
        <v>42.725000000000001</v>
      </c>
      <c r="O657">
        <v>44.91</v>
      </c>
      <c r="P657">
        <v>88.013499999999993</v>
      </c>
      <c r="Q657">
        <v>99.634699999999995</v>
      </c>
      <c r="R657">
        <v>6.6650999999999998</v>
      </c>
      <c r="T657" t="s">
        <v>131</v>
      </c>
      <c r="U657" t="s">
        <v>97</v>
      </c>
      <c r="V657" t="b">
        <v>0</v>
      </c>
      <c r="X657" t="s">
        <v>40</v>
      </c>
      <c r="Y657" t="s">
        <v>996</v>
      </c>
      <c r="Z657" t="s">
        <v>997</v>
      </c>
      <c r="AB657" t="s">
        <v>65</v>
      </c>
      <c r="AC657" t="s">
        <v>45</v>
      </c>
      <c r="AE657" t="s">
        <v>998</v>
      </c>
    </row>
    <row r="658" spans="1:31" x14ac:dyDescent="0.55000000000000004">
      <c r="A658" t="s">
        <v>983</v>
      </c>
      <c r="B658" t="s">
        <v>995</v>
      </c>
      <c r="C658" t="s">
        <v>174</v>
      </c>
      <c r="D658" t="s">
        <v>175</v>
      </c>
      <c r="E658" t="s">
        <v>885</v>
      </c>
      <c r="F658" t="s">
        <v>886</v>
      </c>
      <c r="G658">
        <v>180.93180000000001</v>
      </c>
      <c r="H658">
        <v>161</v>
      </c>
      <c r="I658">
        <v>151.34</v>
      </c>
      <c r="J658">
        <v>37.351999999999997</v>
      </c>
      <c r="K658">
        <v>26.452000000000002</v>
      </c>
      <c r="L658">
        <v>27.139769999999999</v>
      </c>
      <c r="M658">
        <v>37.351999999999997</v>
      </c>
      <c r="P658">
        <v>79.534000000000006</v>
      </c>
      <c r="Q658">
        <v>90.16</v>
      </c>
      <c r="R658">
        <v>6.2789999999999999</v>
      </c>
      <c r="T658" t="s">
        <v>131</v>
      </c>
      <c r="U658" t="s">
        <v>97</v>
      </c>
      <c r="V658" t="b">
        <v>0</v>
      </c>
      <c r="X658" t="s">
        <v>40</v>
      </c>
      <c r="Y658" t="s">
        <v>999</v>
      </c>
      <c r="Z658" t="s">
        <v>1000</v>
      </c>
      <c r="AB658" t="s">
        <v>65</v>
      </c>
      <c r="AC658" t="s">
        <v>54</v>
      </c>
      <c r="AE658" t="s">
        <v>1001</v>
      </c>
    </row>
    <row r="659" spans="1:31" x14ac:dyDescent="0.55000000000000004">
      <c r="A659" t="s">
        <v>983</v>
      </c>
      <c r="B659" t="s">
        <v>995</v>
      </c>
      <c r="C659" t="s">
        <v>174</v>
      </c>
      <c r="D659" t="s">
        <v>175</v>
      </c>
      <c r="E659" t="s">
        <v>885</v>
      </c>
      <c r="F659" t="s">
        <v>886</v>
      </c>
      <c r="G659">
        <v>190.59648000000001</v>
      </c>
      <c r="H659">
        <v>169.6</v>
      </c>
      <c r="I659">
        <v>159.42400000000001</v>
      </c>
      <c r="J659">
        <v>39.856000000000002</v>
      </c>
      <c r="K659">
        <v>28.556000000000001</v>
      </c>
      <c r="L659">
        <v>27.445893120000001</v>
      </c>
      <c r="M659">
        <v>41.382399999999997</v>
      </c>
      <c r="P659">
        <v>87.343999999999994</v>
      </c>
      <c r="Q659">
        <v>98.198400000000007</v>
      </c>
      <c r="R659">
        <v>6.2751999999999999</v>
      </c>
      <c r="T659" t="s">
        <v>131</v>
      </c>
      <c r="U659" t="s">
        <v>97</v>
      </c>
      <c r="V659" t="b">
        <v>0</v>
      </c>
      <c r="X659" t="s">
        <v>40</v>
      </c>
      <c r="Y659" t="s">
        <v>1002</v>
      </c>
      <c r="Z659" t="s">
        <v>1000</v>
      </c>
      <c r="AB659" t="s">
        <v>65</v>
      </c>
      <c r="AC659" t="s">
        <v>54</v>
      </c>
      <c r="AE659" t="s">
        <v>1001</v>
      </c>
    </row>
    <row r="660" spans="1:31" x14ac:dyDescent="0.55000000000000004">
      <c r="A660" t="s">
        <v>983</v>
      </c>
      <c r="B660" t="s">
        <v>995</v>
      </c>
      <c r="C660" t="s">
        <v>174</v>
      </c>
      <c r="D660" t="s">
        <v>175</v>
      </c>
      <c r="E660" t="s">
        <v>885</v>
      </c>
      <c r="F660" t="s">
        <v>886</v>
      </c>
      <c r="G660">
        <v>171.16</v>
      </c>
      <c r="H660">
        <v>152.30000000000001</v>
      </c>
      <c r="I660">
        <v>143</v>
      </c>
      <c r="J660">
        <v>37.465800000000002</v>
      </c>
      <c r="K660">
        <v>25.665800000000001</v>
      </c>
      <c r="L660">
        <v>21.7789</v>
      </c>
      <c r="M660">
        <v>38.5319</v>
      </c>
      <c r="O660">
        <v>41.73</v>
      </c>
      <c r="P660">
        <v>79.043700000000001</v>
      </c>
      <c r="Q660">
        <v>88.4863</v>
      </c>
      <c r="R660">
        <v>5.7873999999999999</v>
      </c>
      <c r="T660" t="s">
        <v>131</v>
      </c>
      <c r="U660" t="s">
        <v>97</v>
      </c>
      <c r="V660" t="b">
        <v>0</v>
      </c>
      <c r="X660" t="s">
        <v>40</v>
      </c>
      <c r="Y660" t="s">
        <v>1003</v>
      </c>
      <c r="Z660" t="s">
        <v>1000</v>
      </c>
      <c r="AB660" t="s">
        <v>65</v>
      </c>
      <c r="AC660" t="s">
        <v>45</v>
      </c>
      <c r="AE660" t="s">
        <v>998</v>
      </c>
    </row>
    <row r="661" spans="1:31" x14ac:dyDescent="0.55000000000000004">
      <c r="A661" t="s">
        <v>983</v>
      </c>
      <c r="B661" t="s">
        <v>995</v>
      </c>
      <c r="C661" t="s">
        <v>174</v>
      </c>
      <c r="D661" t="s">
        <v>175</v>
      </c>
      <c r="E661" t="s">
        <v>885</v>
      </c>
      <c r="F661" t="s">
        <v>886</v>
      </c>
      <c r="G661">
        <v>171.04236</v>
      </c>
      <c r="H661">
        <v>152.19999999999999</v>
      </c>
      <c r="I661">
        <v>143.06800000000001</v>
      </c>
      <c r="J661">
        <v>36.527999999999999</v>
      </c>
      <c r="K661">
        <v>24.827999999999999</v>
      </c>
      <c r="L661">
        <v>22.919676240000001</v>
      </c>
      <c r="M661">
        <v>38.354399999999998</v>
      </c>
      <c r="P661">
        <v>77.622</v>
      </c>
      <c r="Q661">
        <v>87.971599999999995</v>
      </c>
      <c r="R661">
        <v>5.1748000000000003</v>
      </c>
      <c r="T661" t="s">
        <v>131</v>
      </c>
      <c r="U661" t="s">
        <v>97</v>
      </c>
      <c r="V661" t="b">
        <v>0</v>
      </c>
      <c r="X661" t="s">
        <v>40</v>
      </c>
      <c r="Y661" t="s">
        <v>1004</v>
      </c>
      <c r="Z661" t="s">
        <v>1000</v>
      </c>
      <c r="AB661" t="s">
        <v>65</v>
      </c>
      <c r="AC661" t="s">
        <v>54</v>
      </c>
      <c r="AE661" t="s">
        <v>1001</v>
      </c>
    </row>
    <row r="662" spans="1:31" x14ac:dyDescent="0.55000000000000004">
      <c r="A662" t="s">
        <v>983</v>
      </c>
      <c r="B662" t="s">
        <v>995</v>
      </c>
      <c r="C662" t="s">
        <v>174</v>
      </c>
      <c r="D662" t="s">
        <v>175</v>
      </c>
      <c r="E662" t="s">
        <v>885</v>
      </c>
      <c r="F662" t="s">
        <v>886</v>
      </c>
      <c r="G662">
        <v>155.6463</v>
      </c>
      <c r="H662">
        <v>138.5</v>
      </c>
      <c r="I662">
        <v>130.19</v>
      </c>
      <c r="J662">
        <v>35.179000000000002</v>
      </c>
      <c r="K662">
        <v>22.478999999999999</v>
      </c>
      <c r="L662">
        <v>21.323543099999998</v>
      </c>
      <c r="M662">
        <v>36.4255</v>
      </c>
      <c r="P662">
        <v>71.604500000000002</v>
      </c>
      <c r="Q662">
        <v>80.052999999999997</v>
      </c>
      <c r="R662">
        <v>4.5705</v>
      </c>
      <c r="T662" t="s">
        <v>131</v>
      </c>
      <c r="U662" t="s">
        <v>97</v>
      </c>
      <c r="V662" t="b">
        <v>0</v>
      </c>
      <c r="X662" t="s">
        <v>40</v>
      </c>
      <c r="Y662" t="s">
        <v>1005</v>
      </c>
      <c r="Z662" t="s">
        <v>1000</v>
      </c>
      <c r="AB662" t="s">
        <v>65</v>
      </c>
      <c r="AC662" t="s">
        <v>54</v>
      </c>
      <c r="AE662" t="s">
        <v>1001</v>
      </c>
    </row>
    <row r="663" spans="1:31" x14ac:dyDescent="0.55000000000000004">
      <c r="A663" t="s">
        <v>983</v>
      </c>
      <c r="B663" t="s">
        <v>995</v>
      </c>
      <c r="C663" t="s">
        <v>174</v>
      </c>
      <c r="D663" t="s">
        <v>175</v>
      </c>
      <c r="E663" t="s">
        <v>885</v>
      </c>
      <c r="F663" t="s">
        <v>886</v>
      </c>
      <c r="G663">
        <v>186.10128</v>
      </c>
      <c r="H663">
        <v>165.6</v>
      </c>
      <c r="I663">
        <v>155.66399999999999</v>
      </c>
      <c r="J663">
        <v>38.750399999999999</v>
      </c>
      <c r="K663">
        <v>27.250399999999999</v>
      </c>
      <c r="L663">
        <v>26.0541792</v>
      </c>
      <c r="M663">
        <v>38.584800000000001</v>
      </c>
      <c r="P663">
        <v>84.124799999999993</v>
      </c>
      <c r="Q663">
        <v>93.729600000000005</v>
      </c>
      <c r="R663">
        <v>5.9615999999999998</v>
      </c>
      <c r="T663" t="s">
        <v>131</v>
      </c>
      <c r="U663" t="s">
        <v>97</v>
      </c>
      <c r="V663" t="b">
        <v>0</v>
      </c>
      <c r="X663" t="s">
        <v>40</v>
      </c>
      <c r="Y663" t="s">
        <v>1006</v>
      </c>
      <c r="Z663" t="s">
        <v>1000</v>
      </c>
      <c r="AB663" t="s">
        <v>65</v>
      </c>
      <c r="AC663" t="s">
        <v>54</v>
      </c>
      <c r="AE663" t="s">
        <v>1001</v>
      </c>
    </row>
    <row r="664" spans="1:31" x14ac:dyDescent="0.55000000000000004">
      <c r="A664" t="s">
        <v>983</v>
      </c>
      <c r="B664" t="s">
        <v>995</v>
      </c>
      <c r="C664" t="s">
        <v>174</v>
      </c>
      <c r="D664" t="s">
        <v>175</v>
      </c>
      <c r="E664" t="s">
        <v>885</v>
      </c>
      <c r="F664" t="s">
        <v>886</v>
      </c>
      <c r="G664">
        <v>186.66318000000001</v>
      </c>
      <c r="H664">
        <v>166.1</v>
      </c>
      <c r="I664">
        <v>156.13399999999999</v>
      </c>
      <c r="J664">
        <v>40.860599999999998</v>
      </c>
      <c r="K664">
        <v>28.460599999999999</v>
      </c>
      <c r="L664">
        <v>26.506171559999999</v>
      </c>
      <c r="M664">
        <v>42.355499999999999</v>
      </c>
      <c r="P664">
        <v>84.877099999999999</v>
      </c>
      <c r="Q664">
        <v>95.341399999999993</v>
      </c>
      <c r="R664">
        <v>5.8135000000000003</v>
      </c>
      <c r="T664" t="s">
        <v>131</v>
      </c>
      <c r="U664" t="s">
        <v>97</v>
      </c>
      <c r="V664" t="b">
        <v>0</v>
      </c>
      <c r="X664" t="s">
        <v>40</v>
      </c>
      <c r="Y664" t="s">
        <v>1007</v>
      </c>
      <c r="Z664" t="s">
        <v>1000</v>
      </c>
      <c r="AB664" t="s">
        <v>65</v>
      </c>
      <c r="AC664" t="s">
        <v>54</v>
      </c>
      <c r="AE664" t="s">
        <v>1001</v>
      </c>
    </row>
    <row r="665" spans="1:31" x14ac:dyDescent="0.55000000000000004">
      <c r="A665" t="s">
        <v>983</v>
      </c>
      <c r="B665" t="s">
        <v>995</v>
      </c>
      <c r="C665" t="s">
        <v>174</v>
      </c>
      <c r="D665" t="s">
        <v>175</v>
      </c>
      <c r="E665" t="s">
        <v>885</v>
      </c>
      <c r="F665" t="s">
        <v>886</v>
      </c>
      <c r="G665">
        <v>163.85004000000001</v>
      </c>
      <c r="H665">
        <v>145.80000000000001</v>
      </c>
      <c r="I665">
        <v>137.05199999999999</v>
      </c>
      <c r="J665">
        <v>34.262999999999998</v>
      </c>
      <c r="K665">
        <v>22.763000000000002</v>
      </c>
      <c r="L665">
        <v>22.775155560000002</v>
      </c>
      <c r="M665">
        <v>35.137799999999999</v>
      </c>
      <c r="P665">
        <v>73.0458</v>
      </c>
      <c r="Q665">
        <v>83.105999999999995</v>
      </c>
      <c r="R665">
        <v>4.9572000000000003</v>
      </c>
      <c r="T665" t="s">
        <v>131</v>
      </c>
      <c r="U665" t="s">
        <v>97</v>
      </c>
      <c r="V665" t="b">
        <v>0</v>
      </c>
      <c r="X665" t="s">
        <v>40</v>
      </c>
      <c r="Y665" t="s">
        <v>1008</v>
      </c>
      <c r="Z665" t="s">
        <v>1000</v>
      </c>
      <c r="AB665" t="s">
        <v>65</v>
      </c>
      <c r="AC665" t="s">
        <v>54</v>
      </c>
      <c r="AE665" t="s">
        <v>1001</v>
      </c>
    </row>
    <row r="666" spans="1:31" x14ac:dyDescent="0.55000000000000004">
      <c r="A666" t="s">
        <v>983</v>
      </c>
      <c r="B666" t="s">
        <v>995</v>
      </c>
      <c r="C666" t="s">
        <v>174</v>
      </c>
      <c r="D666" t="s">
        <v>175</v>
      </c>
      <c r="E666" t="s">
        <v>885</v>
      </c>
      <c r="F666" t="s">
        <v>886</v>
      </c>
      <c r="G666">
        <v>170.8176</v>
      </c>
      <c r="H666">
        <v>152</v>
      </c>
      <c r="I666">
        <v>142.88</v>
      </c>
      <c r="J666">
        <v>37.24</v>
      </c>
      <c r="K666">
        <v>25.04</v>
      </c>
      <c r="L666">
        <v>22.5479232</v>
      </c>
      <c r="M666">
        <v>38.456000000000003</v>
      </c>
      <c r="P666">
        <v>78.28</v>
      </c>
      <c r="Q666">
        <v>88.16</v>
      </c>
      <c r="R666">
        <v>5.016</v>
      </c>
      <c r="T666" t="s">
        <v>131</v>
      </c>
      <c r="U666" t="s">
        <v>97</v>
      </c>
      <c r="V666" t="b">
        <v>0</v>
      </c>
      <c r="X666" t="s">
        <v>40</v>
      </c>
      <c r="Y666" t="s">
        <v>1009</v>
      </c>
      <c r="Z666" t="s">
        <v>1000</v>
      </c>
      <c r="AB666" t="s">
        <v>65</v>
      </c>
      <c r="AC666" t="s">
        <v>54</v>
      </c>
      <c r="AE666" t="s">
        <v>1001</v>
      </c>
    </row>
    <row r="667" spans="1:31" x14ac:dyDescent="0.55000000000000004">
      <c r="A667" t="s">
        <v>983</v>
      </c>
      <c r="B667" t="s">
        <v>995</v>
      </c>
      <c r="C667" t="s">
        <v>174</v>
      </c>
      <c r="D667" t="s">
        <v>175</v>
      </c>
      <c r="E667" t="s">
        <v>885</v>
      </c>
      <c r="F667" t="s">
        <v>886</v>
      </c>
      <c r="G667">
        <v>166.32239999999999</v>
      </c>
      <c r="H667">
        <v>148</v>
      </c>
      <c r="I667">
        <v>139.12</v>
      </c>
      <c r="J667">
        <v>34.335999999999999</v>
      </c>
      <c r="K667">
        <v>22.536000000000001</v>
      </c>
      <c r="L667">
        <v>20.956622400000001</v>
      </c>
      <c r="M667">
        <v>35.816000000000003</v>
      </c>
      <c r="P667">
        <v>75.628</v>
      </c>
      <c r="Q667">
        <v>85.84</v>
      </c>
      <c r="R667">
        <v>4.8840000000000003</v>
      </c>
      <c r="T667" t="s">
        <v>131</v>
      </c>
      <c r="U667" t="s">
        <v>97</v>
      </c>
      <c r="V667" t="b">
        <v>0</v>
      </c>
      <c r="X667" t="s">
        <v>40</v>
      </c>
      <c r="Y667" t="s">
        <v>1010</v>
      </c>
      <c r="Z667" t="s">
        <v>1000</v>
      </c>
      <c r="AB667" t="s">
        <v>65</v>
      </c>
      <c r="AC667" t="s">
        <v>54</v>
      </c>
      <c r="AE667" t="s">
        <v>1001</v>
      </c>
    </row>
    <row r="668" spans="1:31" x14ac:dyDescent="0.55000000000000004">
      <c r="A668" t="s">
        <v>983</v>
      </c>
      <c r="B668" t="s">
        <v>995</v>
      </c>
      <c r="C668" t="s">
        <v>174</v>
      </c>
      <c r="D668" t="s">
        <v>175</v>
      </c>
      <c r="E668" t="s">
        <v>885</v>
      </c>
      <c r="F668" t="s">
        <v>886</v>
      </c>
      <c r="G668">
        <v>167.55858000000001</v>
      </c>
      <c r="H668">
        <v>149.1</v>
      </c>
      <c r="I668">
        <v>140.154</v>
      </c>
      <c r="J668">
        <v>35.634900000000002</v>
      </c>
      <c r="K668">
        <v>23.834900000000001</v>
      </c>
      <c r="L668">
        <v>22.95552546</v>
      </c>
      <c r="M668">
        <v>36.380400000000002</v>
      </c>
      <c r="P668">
        <v>77.233800000000002</v>
      </c>
      <c r="Q668">
        <v>86.627099999999999</v>
      </c>
      <c r="R668">
        <v>5.0693999999999999</v>
      </c>
      <c r="T668" t="s">
        <v>131</v>
      </c>
      <c r="U668" t="s">
        <v>97</v>
      </c>
      <c r="V668" t="b">
        <v>0</v>
      </c>
      <c r="X668" t="s">
        <v>40</v>
      </c>
      <c r="Y668" t="s">
        <v>1011</v>
      </c>
      <c r="Z668" t="s">
        <v>1000</v>
      </c>
      <c r="AB668" t="s">
        <v>65</v>
      </c>
      <c r="AC668" t="s">
        <v>54</v>
      </c>
      <c r="AE668" t="s">
        <v>1001</v>
      </c>
    </row>
    <row r="669" spans="1:31" x14ac:dyDescent="0.55000000000000004">
      <c r="A669" t="s">
        <v>983</v>
      </c>
      <c r="B669" t="s">
        <v>995</v>
      </c>
      <c r="C669" t="s">
        <v>174</v>
      </c>
      <c r="D669" t="s">
        <v>175</v>
      </c>
      <c r="E669" t="s">
        <v>885</v>
      </c>
      <c r="F669" t="s">
        <v>886</v>
      </c>
      <c r="G669">
        <v>179.35847999999999</v>
      </c>
      <c r="H669">
        <v>159.6</v>
      </c>
      <c r="I669">
        <v>150.024</v>
      </c>
      <c r="J669">
        <v>38.623199999999997</v>
      </c>
      <c r="K669">
        <v>26.623200000000001</v>
      </c>
      <c r="L669">
        <v>23.854677840000001</v>
      </c>
      <c r="M669">
        <v>39.261600000000001</v>
      </c>
      <c r="P669">
        <v>81.236400000000003</v>
      </c>
      <c r="Q669">
        <v>93.685199999999995</v>
      </c>
      <c r="R669">
        <v>5.4264000000000001</v>
      </c>
      <c r="T669" t="s">
        <v>131</v>
      </c>
      <c r="U669" t="s">
        <v>97</v>
      </c>
      <c r="V669" t="b">
        <v>0</v>
      </c>
      <c r="X669" t="s">
        <v>40</v>
      </c>
      <c r="Y669" t="s">
        <v>1012</v>
      </c>
      <c r="Z669" t="s">
        <v>1000</v>
      </c>
      <c r="AB669" t="s">
        <v>65</v>
      </c>
      <c r="AC669" t="s">
        <v>54</v>
      </c>
      <c r="AE669" t="s">
        <v>1001</v>
      </c>
    </row>
    <row r="670" spans="1:31" x14ac:dyDescent="0.55000000000000004">
      <c r="A670" t="s">
        <v>983</v>
      </c>
      <c r="B670" t="s">
        <v>995</v>
      </c>
      <c r="C670" t="s">
        <v>174</v>
      </c>
      <c r="D670" t="s">
        <v>175</v>
      </c>
      <c r="E670" t="s">
        <v>885</v>
      </c>
      <c r="F670" t="s">
        <v>886</v>
      </c>
      <c r="G670">
        <v>161.93958000000001</v>
      </c>
      <c r="H670">
        <v>144.1</v>
      </c>
      <c r="I670">
        <v>135.45400000000001</v>
      </c>
      <c r="J670">
        <v>34.872199999999999</v>
      </c>
      <c r="K670">
        <v>23.372199999999999</v>
      </c>
      <c r="L670">
        <v>21.8618433</v>
      </c>
      <c r="M670">
        <v>34.872199999999999</v>
      </c>
      <c r="P670">
        <v>71.185400000000001</v>
      </c>
      <c r="Q670">
        <v>79.975499999999997</v>
      </c>
      <c r="R670">
        <v>4.8994</v>
      </c>
      <c r="T670" t="s">
        <v>131</v>
      </c>
      <c r="U670" t="s">
        <v>97</v>
      </c>
      <c r="V670" t="b">
        <v>0</v>
      </c>
      <c r="X670" t="s">
        <v>40</v>
      </c>
      <c r="Y670" t="s">
        <v>1013</v>
      </c>
      <c r="Z670" t="s">
        <v>1000</v>
      </c>
      <c r="AB670" t="s">
        <v>65</v>
      </c>
      <c r="AC670" t="s">
        <v>54</v>
      </c>
      <c r="AE670" t="s">
        <v>1001</v>
      </c>
    </row>
    <row r="671" spans="1:31" x14ac:dyDescent="0.55000000000000004">
      <c r="A671" t="s">
        <v>983</v>
      </c>
      <c r="B671" t="s">
        <v>995</v>
      </c>
      <c r="C671" t="s">
        <v>174</v>
      </c>
      <c r="D671" t="s">
        <v>175</v>
      </c>
      <c r="E671" t="s">
        <v>885</v>
      </c>
      <c r="F671" t="s">
        <v>886</v>
      </c>
      <c r="G671">
        <v>166.21001999999999</v>
      </c>
      <c r="H671">
        <v>147.9</v>
      </c>
      <c r="I671">
        <v>139.02600000000001</v>
      </c>
      <c r="J671">
        <v>35.496000000000002</v>
      </c>
      <c r="K671">
        <v>23.795999999999999</v>
      </c>
      <c r="L671">
        <v>22.604562720000001</v>
      </c>
      <c r="M671">
        <v>36.827100000000002</v>
      </c>
      <c r="P671">
        <v>75.133200000000002</v>
      </c>
      <c r="Q671">
        <v>83.119799999999998</v>
      </c>
      <c r="R671">
        <v>5.0286</v>
      </c>
      <c r="T671" t="s">
        <v>131</v>
      </c>
      <c r="U671" t="s">
        <v>97</v>
      </c>
      <c r="V671" t="b">
        <v>0</v>
      </c>
      <c r="X671" t="s">
        <v>40</v>
      </c>
      <c r="Y671" t="s">
        <v>1014</v>
      </c>
      <c r="Z671" t="s">
        <v>1000</v>
      </c>
      <c r="AB671" t="s">
        <v>65</v>
      </c>
      <c r="AC671" t="s">
        <v>54</v>
      </c>
      <c r="AE671" t="s">
        <v>1001</v>
      </c>
    </row>
    <row r="672" spans="1:31" x14ac:dyDescent="0.55000000000000004">
      <c r="A672" t="s">
        <v>983</v>
      </c>
      <c r="B672" t="s">
        <v>1015</v>
      </c>
      <c r="C672" t="s">
        <v>174</v>
      </c>
      <c r="D672" t="s">
        <v>175</v>
      </c>
      <c r="E672" t="s">
        <v>885</v>
      </c>
      <c r="F672" t="s">
        <v>886</v>
      </c>
      <c r="G672">
        <v>194.85574432761501</v>
      </c>
      <c r="H672">
        <v>177</v>
      </c>
      <c r="I672">
        <v>166.791400110681</v>
      </c>
      <c r="J672">
        <v>42</v>
      </c>
      <c r="K672">
        <v>21.5</v>
      </c>
      <c r="L672">
        <v>22.5</v>
      </c>
      <c r="P672">
        <v>92.5</v>
      </c>
      <c r="Q672">
        <v>108.5</v>
      </c>
      <c r="R672">
        <v>5.4870000000000001</v>
      </c>
      <c r="T672" t="s">
        <v>131</v>
      </c>
      <c r="U672" t="s">
        <v>97</v>
      </c>
      <c r="V672" t="b">
        <v>0</v>
      </c>
      <c r="X672" t="s">
        <v>40</v>
      </c>
      <c r="Y672" t="s">
        <v>922</v>
      </c>
      <c r="Z672" t="s">
        <v>992</v>
      </c>
      <c r="AB672" t="s">
        <v>65</v>
      </c>
      <c r="AC672" t="s">
        <v>54</v>
      </c>
      <c r="AE672" t="s">
        <v>1016</v>
      </c>
    </row>
    <row r="673" spans="1:31" x14ac:dyDescent="0.55000000000000004">
      <c r="A673" t="s">
        <v>983</v>
      </c>
      <c r="B673" t="s">
        <v>1015</v>
      </c>
      <c r="C673" t="s">
        <v>174</v>
      </c>
      <c r="D673" t="s">
        <v>175</v>
      </c>
      <c r="E673" t="s">
        <v>885</v>
      </c>
      <c r="F673" t="s">
        <v>886</v>
      </c>
      <c r="G673">
        <v>198.9</v>
      </c>
      <c r="H673">
        <v>180.7</v>
      </c>
      <c r="I673">
        <v>170.27799999999999</v>
      </c>
      <c r="J673">
        <v>41</v>
      </c>
      <c r="K673">
        <v>21.2</v>
      </c>
      <c r="L673">
        <v>20.9</v>
      </c>
      <c r="M673">
        <v>41.133000000000003</v>
      </c>
      <c r="O673">
        <v>51.368000000000002</v>
      </c>
      <c r="P673">
        <v>89.3</v>
      </c>
      <c r="Q673">
        <v>108.1</v>
      </c>
      <c r="R673">
        <v>5.4210000000000003</v>
      </c>
      <c r="T673" t="s">
        <v>131</v>
      </c>
      <c r="U673" t="s">
        <v>97</v>
      </c>
      <c r="V673" t="b">
        <v>0</v>
      </c>
      <c r="X673" t="s">
        <v>40</v>
      </c>
      <c r="Y673" t="s">
        <v>926</v>
      </c>
      <c r="Z673" t="s">
        <v>992</v>
      </c>
      <c r="AB673" t="s">
        <v>65</v>
      </c>
      <c r="AC673" t="s">
        <v>45</v>
      </c>
    </row>
    <row r="674" spans="1:31" x14ac:dyDescent="0.55000000000000004">
      <c r="A674" t="s">
        <v>1017</v>
      </c>
      <c r="B674" t="s">
        <v>1018</v>
      </c>
      <c r="C674" t="s">
        <v>174</v>
      </c>
      <c r="D674" t="s">
        <v>175</v>
      </c>
      <c r="E674" t="s">
        <v>885</v>
      </c>
      <c r="F674" t="s">
        <v>886</v>
      </c>
      <c r="G674">
        <v>225.89</v>
      </c>
      <c r="H674">
        <v>192.34</v>
      </c>
      <c r="I674">
        <v>182.69</v>
      </c>
      <c r="J674">
        <v>51</v>
      </c>
      <c r="K674">
        <v>33</v>
      </c>
      <c r="L674">
        <v>45</v>
      </c>
      <c r="M674">
        <v>47.97</v>
      </c>
      <c r="R674">
        <v>7.62</v>
      </c>
      <c r="T674" t="s">
        <v>38</v>
      </c>
      <c r="U674" t="s">
        <v>97</v>
      </c>
      <c r="V674" t="b">
        <v>0</v>
      </c>
      <c r="X674" t="s">
        <v>40</v>
      </c>
      <c r="Z674" t="s">
        <v>1019</v>
      </c>
      <c r="AB674" t="s">
        <v>65</v>
      </c>
      <c r="AC674" t="s">
        <v>45</v>
      </c>
    </row>
    <row r="675" spans="1:31" x14ac:dyDescent="0.55000000000000004">
      <c r="A675" t="s">
        <v>1017</v>
      </c>
      <c r="B675" t="s">
        <v>1018</v>
      </c>
      <c r="C675" t="s">
        <v>174</v>
      </c>
      <c r="D675" t="s">
        <v>175</v>
      </c>
      <c r="E675" t="s">
        <v>885</v>
      </c>
      <c r="F675" t="s">
        <v>886</v>
      </c>
      <c r="G675">
        <v>282.38513595166199</v>
      </c>
      <c r="H675">
        <v>261.62</v>
      </c>
      <c r="I675">
        <v>238.76</v>
      </c>
      <c r="J675">
        <v>63.5</v>
      </c>
      <c r="K675">
        <v>45.72</v>
      </c>
      <c r="L675">
        <v>83.82</v>
      </c>
      <c r="M675">
        <v>57.28</v>
      </c>
      <c r="R675">
        <v>12.7</v>
      </c>
      <c r="T675" t="s">
        <v>38</v>
      </c>
      <c r="U675" t="s">
        <v>97</v>
      </c>
      <c r="V675" t="b">
        <v>0</v>
      </c>
      <c r="X675" t="s">
        <v>40</v>
      </c>
      <c r="Z675" t="s">
        <v>1020</v>
      </c>
      <c r="AB675" t="s">
        <v>65</v>
      </c>
      <c r="AC675" t="s">
        <v>45</v>
      </c>
      <c r="AE675" t="s">
        <v>1021</v>
      </c>
    </row>
    <row r="676" spans="1:31" x14ac:dyDescent="0.55000000000000004">
      <c r="A676" t="s">
        <v>1022</v>
      </c>
      <c r="B676" t="s">
        <v>1023</v>
      </c>
      <c r="C676" t="s">
        <v>174</v>
      </c>
      <c r="D676" t="s">
        <v>175</v>
      </c>
      <c r="E676" t="s">
        <v>1024</v>
      </c>
      <c r="F676" t="s">
        <v>1025</v>
      </c>
      <c r="G676">
        <v>14.5</v>
      </c>
      <c r="H676">
        <v>13.52</v>
      </c>
      <c r="I676">
        <v>11.3</v>
      </c>
      <c r="J676">
        <v>3.8039999999999998</v>
      </c>
      <c r="K676">
        <v>2.95</v>
      </c>
      <c r="L676">
        <v>3.47</v>
      </c>
      <c r="M676">
        <v>3.81</v>
      </c>
      <c r="O676">
        <v>4.17</v>
      </c>
      <c r="Q676">
        <v>7.25</v>
      </c>
      <c r="R676">
        <v>1.57</v>
      </c>
      <c r="T676" t="s">
        <v>38</v>
      </c>
      <c r="U676" t="s">
        <v>62</v>
      </c>
      <c r="V676" t="b">
        <v>0</v>
      </c>
      <c r="X676" t="s">
        <v>40</v>
      </c>
      <c r="Z676" t="s">
        <v>384</v>
      </c>
      <c r="AB676" t="s">
        <v>65</v>
      </c>
      <c r="AC676" t="s">
        <v>66</v>
      </c>
    </row>
    <row r="677" spans="1:31" x14ac:dyDescent="0.55000000000000004">
      <c r="A677" t="s">
        <v>1022</v>
      </c>
      <c r="B677" t="s">
        <v>1023</v>
      </c>
      <c r="C677" t="s">
        <v>174</v>
      </c>
      <c r="D677" t="s">
        <v>175</v>
      </c>
      <c r="E677" t="s">
        <v>1024</v>
      </c>
      <c r="F677" t="s">
        <v>1025</v>
      </c>
      <c r="G677">
        <v>16.5</v>
      </c>
      <c r="H677">
        <v>15.465</v>
      </c>
      <c r="I677">
        <v>13.3</v>
      </c>
      <c r="J677">
        <v>4.6070000000000002</v>
      </c>
      <c r="K677">
        <v>3.528</v>
      </c>
      <c r="L677">
        <v>4.0670000000000002</v>
      </c>
      <c r="M677">
        <v>4.62</v>
      </c>
      <c r="O677">
        <v>4.6399999999999997</v>
      </c>
      <c r="Q677">
        <v>8.3000000000000007</v>
      </c>
      <c r="R677">
        <v>1.71</v>
      </c>
      <c r="T677" t="s">
        <v>38</v>
      </c>
      <c r="U677" t="s">
        <v>62</v>
      </c>
      <c r="V677" t="b">
        <v>0</v>
      </c>
      <c r="X677" t="s">
        <v>40</v>
      </c>
      <c r="Z677" t="s">
        <v>384</v>
      </c>
      <c r="AB677" t="s">
        <v>65</v>
      </c>
      <c r="AC677" t="s">
        <v>66</v>
      </c>
    </row>
    <row r="678" spans="1:31" x14ac:dyDescent="0.55000000000000004">
      <c r="A678" t="s">
        <v>1022</v>
      </c>
      <c r="B678" t="s">
        <v>1023</v>
      </c>
      <c r="C678" t="s">
        <v>174</v>
      </c>
      <c r="D678" t="s">
        <v>175</v>
      </c>
      <c r="E678" t="s">
        <v>1024</v>
      </c>
      <c r="F678" t="s">
        <v>1025</v>
      </c>
      <c r="G678">
        <v>19.8</v>
      </c>
      <c r="H678">
        <v>18.762</v>
      </c>
      <c r="I678">
        <v>15.9</v>
      </c>
      <c r="J678">
        <v>5.6669999999999998</v>
      </c>
      <c r="K678">
        <v>4.2290000000000001</v>
      </c>
      <c r="L678">
        <v>5.05</v>
      </c>
      <c r="M678">
        <v>5.78</v>
      </c>
      <c r="O678">
        <v>6.15</v>
      </c>
      <c r="Q678">
        <v>10.38</v>
      </c>
      <c r="R678">
        <v>2.16</v>
      </c>
      <c r="T678" t="s">
        <v>38</v>
      </c>
      <c r="U678" t="s">
        <v>62</v>
      </c>
      <c r="V678" t="b">
        <v>0</v>
      </c>
      <c r="X678" t="s">
        <v>40</v>
      </c>
      <c r="Z678" t="s">
        <v>384</v>
      </c>
      <c r="AB678" t="s">
        <v>65</v>
      </c>
      <c r="AC678" t="s">
        <v>66</v>
      </c>
    </row>
    <row r="679" spans="1:31" x14ac:dyDescent="0.55000000000000004">
      <c r="A679" t="s">
        <v>1022</v>
      </c>
      <c r="B679" t="s">
        <v>1026</v>
      </c>
      <c r="C679" t="s">
        <v>174</v>
      </c>
      <c r="D679" t="s">
        <v>175</v>
      </c>
      <c r="E679" t="s">
        <v>1024</v>
      </c>
      <c r="F679" t="s">
        <v>1025</v>
      </c>
      <c r="G679">
        <v>9</v>
      </c>
      <c r="H679">
        <v>8.35</v>
      </c>
      <c r="I679">
        <v>7</v>
      </c>
      <c r="J679">
        <v>2.66</v>
      </c>
      <c r="K679">
        <v>1.97</v>
      </c>
      <c r="L679">
        <v>2.06</v>
      </c>
      <c r="M679">
        <v>2.64</v>
      </c>
      <c r="O679">
        <v>2.74</v>
      </c>
      <c r="P679">
        <v>4.07</v>
      </c>
      <c r="Q679">
        <v>4.57</v>
      </c>
      <c r="R679">
        <v>0.89</v>
      </c>
      <c r="T679" t="s">
        <v>38</v>
      </c>
      <c r="U679" t="s">
        <v>62</v>
      </c>
      <c r="V679" t="b">
        <v>0</v>
      </c>
      <c r="X679" t="s">
        <v>40</v>
      </c>
      <c r="Z679" t="s">
        <v>179</v>
      </c>
      <c r="AB679" t="s">
        <v>65</v>
      </c>
      <c r="AC679" t="s">
        <v>66</v>
      </c>
    </row>
    <row r="680" spans="1:31" x14ac:dyDescent="0.55000000000000004">
      <c r="A680" t="s">
        <v>1022</v>
      </c>
      <c r="B680" t="s">
        <v>1026</v>
      </c>
      <c r="C680" t="s">
        <v>174</v>
      </c>
      <c r="D680" t="s">
        <v>175</v>
      </c>
      <c r="E680" t="s">
        <v>1024</v>
      </c>
      <c r="F680" t="s">
        <v>1025</v>
      </c>
      <c r="G680">
        <v>9.4</v>
      </c>
      <c r="H680">
        <v>9.1300000000000008</v>
      </c>
      <c r="I680">
        <v>7.4</v>
      </c>
      <c r="J680">
        <v>2.72</v>
      </c>
      <c r="K680">
        <v>2.0099999999999998</v>
      </c>
      <c r="L680">
        <v>2.16</v>
      </c>
      <c r="M680">
        <v>2.63</v>
      </c>
      <c r="O680">
        <v>2.77</v>
      </c>
      <c r="P680">
        <v>4.33</v>
      </c>
      <c r="Q680">
        <v>4.99</v>
      </c>
      <c r="R680">
        <v>0.95</v>
      </c>
      <c r="T680" t="s">
        <v>38</v>
      </c>
      <c r="U680" t="s">
        <v>62</v>
      </c>
      <c r="V680" t="b">
        <v>0</v>
      </c>
      <c r="X680" t="s">
        <v>40</v>
      </c>
      <c r="Z680" t="s">
        <v>384</v>
      </c>
      <c r="AB680" t="s">
        <v>65</v>
      </c>
      <c r="AC680" t="s">
        <v>66</v>
      </c>
    </row>
    <row r="681" spans="1:31" x14ac:dyDescent="0.55000000000000004">
      <c r="A681" t="s">
        <v>1027</v>
      </c>
      <c r="B681" t="s">
        <v>1028</v>
      </c>
      <c r="C681" t="s">
        <v>174</v>
      </c>
      <c r="D681" t="s">
        <v>175</v>
      </c>
      <c r="E681" t="s">
        <v>1024</v>
      </c>
      <c r="F681" t="s">
        <v>1025</v>
      </c>
      <c r="G681">
        <v>23</v>
      </c>
      <c r="H681">
        <v>21.33</v>
      </c>
      <c r="I681">
        <v>17</v>
      </c>
      <c r="J681">
        <v>6.48</v>
      </c>
      <c r="K681">
        <v>5.1790000000000003</v>
      </c>
      <c r="L681">
        <v>6.66</v>
      </c>
      <c r="M681">
        <v>6.09</v>
      </c>
      <c r="O681">
        <v>6.39</v>
      </c>
      <c r="P681">
        <v>10.79</v>
      </c>
      <c r="Q681">
        <v>11.31</v>
      </c>
      <c r="R681">
        <v>2.71</v>
      </c>
      <c r="T681" t="s">
        <v>38</v>
      </c>
      <c r="U681" t="s">
        <v>62</v>
      </c>
      <c r="V681" t="b">
        <v>0</v>
      </c>
      <c r="X681" t="s">
        <v>40</v>
      </c>
      <c r="Z681" t="s">
        <v>179</v>
      </c>
      <c r="AB681" t="s">
        <v>65</v>
      </c>
      <c r="AC681" t="s">
        <v>66</v>
      </c>
      <c r="AE681" t="s">
        <v>1029</v>
      </c>
    </row>
    <row r="682" spans="1:31" x14ac:dyDescent="0.55000000000000004">
      <c r="A682" t="s">
        <v>1030</v>
      </c>
      <c r="B682" t="s">
        <v>1031</v>
      </c>
      <c r="C682" t="s">
        <v>174</v>
      </c>
      <c r="D682" t="s">
        <v>175</v>
      </c>
      <c r="E682" t="s">
        <v>1024</v>
      </c>
      <c r="F682" t="s">
        <v>1025</v>
      </c>
      <c r="G682">
        <v>10.51</v>
      </c>
      <c r="I682">
        <v>8.8000000000000007</v>
      </c>
      <c r="J682">
        <v>3.06</v>
      </c>
      <c r="K682">
        <v>2.35</v>
      </c>
      <c r="L682">
        <v>3.47</v>
      </c>
      <c r="M682">
        <v>3</v>
      </c>
      <c r="R682">
        <v>1.59</v>
      </c>
      <c r="T682" t="s">
        <v>38</v>
      </c>
      <c r="U682" t="s">
        <v>62</v>
      </c>
      <c r="V682" t="b">
        <v>0</v>
      </c>
      <c r="X682" t="s">
        <v>40</v>
      </c>
      <c r="Y682" t="s">
        <v>1032</v>
      </c>
      <c r="Z682" t="s">
        <v>512</v>
      </c>
      <c r="AB682" t="s">
        <v>65</v>
      </c>
      <c r="AC682" t="s">
        <v>66</v>
      </c>
      <c r="AE682" t="s">
        <v>1033</v>
      </c>
    </row>
    <row r="683" spans="1:31" x14ac:dyDescent="0.55000000000000004">
      <c r="A683" t="s">
        <v>1030</v>
      </c>
      <c r="B683" t="s">
        <v>1031</v>
      </c>
      <c r="C683" t="s">
        <v>174</v>
      </c>
      <c r="D683" t="s">
        <v>175</v>
      </c>
      <c r="E683" t="s">
        <v>1024</v>
      </c>
      <c r="F683" t="s">
        <v>1025</v>
      </c>
      <c r="G683">
        <v>8.6999999999999993</v>
      </c>
      <c r="I683">
        <v>7.2</v>
      </c>
      <c r="J683">
        <v>2.66</v>
      </c>
      <c r="K683">
        <v>2.12</v>
      </c>
      <c r="L683">
        <v>2.4900000000000002</v>
      </c>
      <c r="M683">
        <v>2.59</v>
      </c>
      <c r="R683">
        <v>1.18</v>
      </c>
      <c r="T683" t="s">
        <v>38</v>
      </c>
      <c r="U683" t="s">
        <v>62</v>
      </c>
      <c r="V683" t="b">
        <v>0</v>
      </c>
      <c r="X683" t="s">
        <v>40</v>
      </c>
      <c r="Y683" t="s">
        <v>1034</v>
      </c>
      <c r="Z683" t="s">
        <v>512</v>
      </c>
      <c r="AB683" t="s">
        <v>65</v>
      </c>
      <c r="AC683" t="s">
        <v>66</v>
      </c>
      <c r="AE683" t="s">
        <v>1033</v>
      </c>
    </row>
    <row r="684" spans="1:31" x14ac:dyDescent="0.55000000000000004">
      <c r="A684" t="s">
        <v>1030</v>
      </c>
      <c r="B684" t="s">
        <v>1035</v>
      </c>
      <c r="C684" t="s">
        <v>174</v>
      </c>
      <c r="D684" t="s">
        <v>175</v>
      </c>
      <c r="E684" t="s">
        <v>1024</v>
      </c>
      <c r="F684" t="s">
        <v>1025</v>
      </c>
      <c r="G684">
        <v>10.07</v>
      </c>
      <c r="I684">
        <v>8.1999999999999993</v>
      </c>
      <c r="J684">
        <v>3.03</v>
      </c>
      <c r="K684">
        <v>2.41</v>
      </c>
      <c r="L684">
        <v>2.89</v>
      </c>
      <c r="M684">
        <v>2.7</v>
      </c>
      <c r="O684">
        <v>2.77</v>
      </c>
      <c r="P684">
        <v>4.91</v>
      </c>
      <c r="Q684">
        <v>5.18</v>
      </c>
      <c r="R684">
        <v>1.29</v>
      </c>
      <c r="T684" t="s">
        <v>38</v>
      </c>
      <c r="U684" t="s">
        <v>62</v>
      </c>
      <c r="V684" t="b">
        <v>0</v>
      </c>
      <c r="X684" t="s">
        <v>40</v>
      </c>
      <c r="Y684" t="s">
        <v>1036</v>
      </c>
      <c r="Z684" t="s">
        <v>512</v>
      </c>
      <c r="AB684" t="s">
        <v>65</v>
      </c>
      <c r="AC684" t="s">
        <v>66</v>
      </c>
    </row>
    <row r="685" spans="1:31" x14ac:dyDescent="0.55000000000000004">
      <c r="A685" t="s">
        <v>1037</v>
      </c>
      <c r="B685" t="s">
        <v>559</v>
      </c>
      <c r="C685" t="s">
        <v>174</v>
      </c>
      <c r="D685" t="s">
        <v>175</v>
      </c>
      <c r="E685" t="s">
        <v>1038</v>
      </c>
      <c r="F685" t="s">
        <v>717</v>
      </c>
      <c r="G685">
        <v>39</v>
      </c>
      <c r="I685">
        <v>31.8</v>
      </c>
      <c r="J685">
        <v>8.6660000000000004</v>
      </c>
      <c r="K685">
        <v>5.8310000000000004</v>
      </c>
      <c r="L685">
        <v>11.385</v>
      </c>
      <c r="M685">
        <v>8.9619999999999997</v>
      </c>
      <c r="O685">
        <v>9.7289999999999992</v>
      </c>
      <c r="P685">
        <v>16.300999999999998</v>
      </c>
      <c r="Q685">
        <v>16.937999999999999</v>
      </c>
      <c r="R685">
        <v>4.6859999999999999</v>
      </c>
      <c r="T685" t="s">
        <v>38</v>
      </c>
      <c r="U685" t="s">
        <v>62</v>
      </c>
      <c r="V685" t="b">
        <v>0</v>
      </c>
      <c r="X685" t="s">
        <v>40</v>
      </c>
      <c r="Z685" t="s">
        <v>179</v>
      </c>
      <c r="AB685" t="s">
        <v>65</v>
      </c>
      <c r="AC685" t="s">
        <v>66</v>
      </c>
      <c r="AE685" t="s">
        <v>1039</v>
      </c>
    </row>
    <row r="686" spans="1:31" x14ac:dyDescent="0.55000000000000004">
      <c r="A686" t="s">
        <v>1037</v>
      </c>
      <c r="B686" t="s">
        <v>559</v>
      </c>
      <c r="C686" t="s">
        <v>174</v>
      </c>
      <c r="D686" t="s">
        <v>175</v>
      </c>
      <c r="E686" t="s">
        <v>1038</v>
      </c>
      <c r="F686" t="s">
        <v>717</v>
      </c>
      <c r="G686">
        <v>30.7</v>
      </c>
      <c r="I686">
        <v>25.3</v>
      </c>
      <c r="J686">
        <v>7.06</v>
      </c>
      <c r="K686">
        <v>4.7549999999999999</v>
      </c>
      <c r="L686">
        <v>8.6159999999999997</v>
      </c>
      <c r="M686">
        <v>7.133</v>
      </c>
      <c r="O686">
        <v>7.9550000000000001</v>
      </c>
      <c r="P686">
        <v>13.535</v>
      </c>
      <c r="Q686">
        <v>14.24</v>
      </c>
      <c r="R686">
        <v>4.1980000000000004</v>
      </c>
      <c r="T686" t="s">
        <v>38</v>
      </c>
      <c r="U686" t="s">
        <v>62</v>
      </c>
      <c r="V686" t="b">
        <v>0</v>
      </c>
      <c r="X686" t="s">
        <v>40</v>
      </c>
      <c r="Z686" t="s">
        <v>179</v>
      </c>
      <c r="AB686" t="s">
        <v>65</v>
      </c>
      <c r="AC686" t="s">
        <v>66</v>
      </c>
      <c r="AE686" t="s">
        <v>1040</v>
      </c>
    </row>
    <row r="687" spans="1:31" x14ac:dyDescent="0.55000000000000004">
      <c r="A687" t="s">
        <v>1037</v>
      </c>
      <c r="B687" t="s">
        <v>559</v>
      </c>
      <c r="C687" t="s">
        <v>174</v>
      </c>
      <c r="D687" t="s">
        <v>175</v>
      </c>
      <c r="E687" t="s">
        <v>1038</v>
      </c>
      <c r="F687" t="s">
        <v>717</v>
      </c>
      <c r="G687">
        <v>23.7</v>
      </c>
      <c r="I687">
        <v>19.5</v>
      </c>
      <c r="J687">
        <v>5.1360000000000001</v>
      </c>
      <c r="K687">
        <v>3.9319999999999999</v>
      </c>
      <c r="L687">
        <v>6.2169999999999996</v>
      </c>
      <c r="M687">
        <v>5.0709999999999997</v>
      </c>
      <c r="O687">
        <v>5.5430000000000001</v>
      </c>
      <c r="P687">
        <v>9.8230000000000004</v>
      </c>
      <c r="Q687">
        <v>10.496</v>
      </c>
      <c r="R687">
        <v>3.335</v>
      </c>
      <c r="T687" t="s">
        <v>38</v>
      </c>
      <c r="U687" t="s">
        <v>62</v>
      </c>
      <c r="V687" t="b">
        <v>0</v>
      </c>
      <c r="X687" t="s">
        <v>40</v>
      </c>
      <c r="Z687" t="s">
        <v>179</v>
      </c>
      <c r="AB687" t="s">
        <v>65</v>
      </c>
      <c r="AC687" t="s">
        <v>66</v>
      </c>
      <c r="AE687" t="s">
        <v>1041</v>
      </c>
    </row>
    <row r="688" spans="1:31" x14ac:dyDescent="0.55000000000000004">
      <c r="A688" t="s">
        <v>1037</v>
      </c>
      <c r="B688" t="s">
        <v>559</v>
      </c>
      <c r="C688" t="s">
        <v>174</v>
      </c>
      <c r="D688" t="s">
        <v>175</v>
      </c>
      <c r="E688" t="s">
        <v>1038</v>
      </c>
      <c r="F688" t="s">
        <v>717</v>
      </c>
      <c r="G688">
        <v>33</v>
      </c>
      <c r="I688">
        <v>27.4</v>
      </c>
      <c r="J688">
        <v>7.4790000000000001</v>
      </c>
      <c r="K688">
        <v>4.8869999999999996</v>
      </c>
      <c r="L688">
        <v>9.2710000000000008</v>
      </c>
      <c r="M688">
        <v>7.9080000000000004</v>
      </c>
      <c r="O688">
        <v>8.5299999999999994</v>
      </c>
      <c r="P688">
        <v>14.617000000000001</v>
      </c>
      <c r="Q688">
        <v>15.21</v>
      </c>
      <c r="R688">
        <v>4.4729999999999999</v>
      </c>
      <c r="T688" t="s">
        <v>38</v>
      </c>
      <c r="U688" t="s">
        <v>62</v>
      </c>
      <c r="V688" t="b">
        <v>0</v>
      </c>
      <c r="X688" t="s">
        <v>40</v>
      </c>
      <c r="Z688" t="s">
        <v>179</v>
      </c>
      <c r="AB688" t="s">
        <v>65</v>
      </c>
      <c r="AC688" t="s">
        <v>66</v>
      </c>
      <c r="AE688" t="s">
        <v>1040</v>
      </c>
    </row>
    <row r="689" spans="1:31" x14ac:dyDescent="0.55000000000000004">
      <c r="A689" t="s">
        <v>1037</v>
      </c>
      <c r="B689" t="s">
        <v>559</v>
      </c>
      <c r="C689" t="s">
        <v>174</v>
      </c>
      <c r="D689" t="s">
        <v>175</v>
      </c>
      <c r="E689" t="s">
        <v>1038</v>
      </c>
      <c r="F689" t="s">
        <v>717</v>
      </c>
      <c r="G689">
        <v>43.5</v>
      </c>
      <c r="I689">
        <v>35.5</v>
      </c>
      <c r="J689">
        <v>9.5640000000000001</v>
      </c>
      <c r="K689">
        <v>6.048</v>
      </c>
      <c r="L689">
        <v>12.606999999999999</v>
      </c>
      <c r="M689">
        <v>9.9760000000000009</v>
      </c>
      <c r="O689">
        <v>10.603999999999999</v>
      </c>
      <c r="P689">
        <v>18.126000000000001</v>
      </c>
      <c r="Q689">
        <v>19.402000000000001</v>
      </c>
      <c r="R689">
        <v>5.5179999999999998</v>
      </c>
      <c r="T689" t="s">
        <v>38</v>
      </c>
      <c r="U689" t="s">
        <v>62</v>
      </c>
      <c r="V689" t="b">
        <v>0</v>
      </c>
      <c r="X689" t="s">
        <v>40</v>
      </c>
      <c r="Z689" t="s">
        <v>179</v>
      </c>
      <c r="AB689" t="s">
        <v>65</v>
      </c>
      <c r="AC689" t="s">
        <v>66</v>
      </c>
      <c r="AE689" t="s">
        <v>1040</v>
      </c>
    </row>
    <row r="690" spans="1:31" x14ac:dyDescent="0.55000000000000004">
      <c r="A690" t="s">
        <v>1037</v>
      </c>
      <c r="B690" t="s">
        <v>1042</v>
      </c>
      <c r="C690" t="s">
        <v>174</v>
      </c>
      <c r="D690" t="s">
        <v>175</v>
      </c>
      <c r="E690" t="s">
        <v>1038</v>
      </c>
      <c r="F690" t="s">
        <v>717</v>
      </c>
      <c r="G690">
        <v>19.8</v>
      </c>
      <c r="I690">
        <v>16.7</v>
      </c>
      <c r="J690">
        <v>3.9769999999999999</v>
      </c>
      <c r="K690">
        <v>2.8519999999999999</v>
      </c>
      <c r="L690">
        <v>4.1509999999999998</v>
      </c>
      <c r="M690">
        <v>4.0970000000000004</v>
      </c>
      <c r="O690">
        <v>4.3570000000000002</v>
      </c>
      <c r="P690">
        <v>7.61</v>
      </c>
      <c r="Q690">
        <v>8.3550000000000004</v>
      </c>
      <c r="R690">
        <v>2.3090000000000002</v>
      </c>
      <c r="T690" t="s">
        <v>38</v>
      </c>
      <c r="U690" t="s">
        <v>62</v>
      </c>
      <c r="V690" t="b">
        <v>0</v>
      </c>
      <c r="X690" t="s">
        <v>40</v>
      </c>
      <c r="Z690" t="s">
        <v>179</v>
      </c>
      <c r="AB690" t="s">
        <v>65</v>
      </c>
      <c r="AC690" t="s">
        <v>66</v>
      </c>
      <c r="AE690" t="s">
        <v>1043</v>
      </c>
    </row>
    <row r="691" spans="1:31" x14ac:dyDescent="0.55000000000000004">
      <c r="A691" t="s">
        <v>1037</v>
      </c>
      <c r="B691" t="s">
        <v>1042</v>
      </c>
      <c r="C691" t="s">
        <v>174</v>
      </c>
      <c r="D691" t="s">
        <v>175</v>
      </c>
      <c r="E691" t="s">
        <v>1038</v>
      </c>
      <c r="F691" t="s">
        <v>717</v>
      </c>
      <c r="G691">
        <v>7.5</v>
      </c>
      <c r="I691">
        <v>6.5</v>
      </c>
      <c r="J691">
        <v>1.468</v>
      </c>
      <c r="K691">
        <v>1.05</v>
      </c>
      <c r="L691">
        <v>1.4750000000000001</v>
      </c>
      <c r="M691">
        <v>1.516</v>
      </c>
      <c r="O691">
        <v>1.625</v>
      </c>
      <c r="P691">
        <v>2.9609999999999999</v>
      </c>
      <c r="Q691">
        <v>3.1469999999999998</v>
      </c>
      <c r="R691">
        <v>0.873</v>
      </c>
      <c r="T691" t="s">
        <v>38</v>
      </c>
      <c r="U691" t="s">
        <v>62</v>
      </c>
      <c r="V691" t="b">
        <v>0</v>
      </c>
      <c r="X691" t="s">
        <v>40</v>
      </c>
      <c r="Z691" t="s">
        <v>179</v>
      </c>
      <c r="AB691" t="s">
        <v>65</v>
      </c>
      <c r="AC691" t="s">
        <v>66</v>
      </c>
      <c r="AE691" t="s">
        <v>1043</v>
      </c>
    </row>
    <row r="692" spans="1:31" x14ac:dyDescent="0.55000000000000004">
      <c r="A692" t="s">
        <v>1037</v>
      </c>
      <c r="B692" t="s">
        <v>1042</v>
      </c>
      <c r="C692" t="s">
        <v>174</v>
      </c>
      <c r="D692" t="s">
        <v>175</v>
      </c>
      <c r="E692" t="s">
        <v>1038</v>
      </c>
      <c r="F692" t="s">
        <v>717</v>
      </c>
      <c r="G692">
        <v>7.8</v>
      </c>
      <c r="I692">
        <v>6.4</v>
      </c>
      <c r="J692">
        <v>1.831</v>
      </c>
      <c r="K692">
        <v>1.218</v>
      </c>
      <c r="L692">
        <v>1.74</v>
      </c>
      <c r="M692">
        <v>1.841</v>
      </c>
      <c r="O692">
        <v>1.901</v>
      </c>
      <c r="P692">
        <v>3.4510000000000001</v>
      </c>
      <c r="Q692">
        <v>3.5920000000000001</v>
      </c>
      <c r="R692">
        <v>0.91400000000000003</v>
      </c>
      <c r="T692" t="s">
        <v>38</v>
      </c>
      <c r="U692" t="s">
        <v>62</v>
      </c>
      <c r="V692" t="b">
        <v>0</v>
      </c>
      <c r="X692" t="s">
        <v>40</v>
      </c>
      <c r="Z692" t="s">
        <v>179</v>
      </c>
      <c r="AB692" t="s">
        <v>65</v>
      </c>
      <c r="AC692" t="s">
        <v>66</v>
      </c>
      <c r="AE692" t="s">
        <v>1043</v>
      </c>
    </row>
    <row r="693" spans="1:31" x14ac:dyDescent="0.55000000000000004">
      <c r="A693" t="s">
        <v>1037</v>
      </c>
      <c r="B693" t="s">
        <v>1042</v>
      </c>
      <c r="C693" t="s">
        <v>174</v>
      </c>
      <c r="D693" t="s">
        <v>175</v>
      </c>
      <c r="E693" t="s">
        <v>1038</v>
      </c>
      <c r="F693" t="s">
        <v>717</v>
      </c>
      <c r="G693">
        <v>7.2</v>
      </c>
      <c r="I693">
        <v>5.9</v>
      </c>
      <c r="J693">
        <v>1.556</v>
      </c>
      <c r="K693">
        <v>1.034</v>
      </c>
      <c r="L693">
        <v>1.6339999999999999</v>
      </c>
      <c r="M693">
        <v>1.647</v>
      </c>
      <c r="O693">
        <v>1.7410000000000001</v>
      </c>
      <c r="P693">
        <v>3.012</v>
      </c>
      <c r="Q693">
        <v>3.1480000000000001</v>
      </c>
      <c r="R693">
        <v>0.85299999999999998</v>
      </c>
      <c r="T693" t="s">
        <v>38</v>
      </c>
      <c r="U693" t="s">
        <v>62</v>
      </c>
      <c r="V693" t="b">
        <v>0</v>
      </c>
      <c r="X693" t="s">
        <v>40</v>
      </c>
      <c r="Z693" t="s">
        <v>179</v>
      </c>
      <c r="AB693" t="s">
        <v>65</v>
      </c>
      <c r="AC693" t="s">
        <v>66</v>
      </c>
      <c r="AE693" t="s">
        <v>1043</v>
      </c>
    </row>
    <row r="694" spans="1:31" x14ac:dyDescent="0.55000000000000004">
      <c r="A694" t="s">
        <v>1044</v>
      </c>
      <c r="B694" t="s">
        <v>1045</v>
      </c>
      <c r="C694" t="s">
        <v>174</v>
      </c>
      <c r="D694" t="s">
        <v>175</v>
      </c>
      <c r="E694" t="s">
        <v>1038</v>
      </c>
      <c r="F694" t="s">
        <v>717</v>
      </c>
      <c r="G694">
        <v>10.7</v>
      </c>
      <c r="I694">
        <v>8.8000000000000007</v>
      </c>
      <c r="J694">
        <v>3.0419999999999998</v>
      </c>
      <c r="K694">
        <v>1.4570000000000001</v>
      </c>
      <c r="L694">
        <v>2.6219999999999999</v>
      </c>
      <c r="M694">
        <v>3.363</v>
      </c>
      <c r="O694">
        <v>3.4460000000000002</v>
      </c>
      <c r="P694">
        <v>5.306</v>
      </c>
      <c r="Q694">
        <v>5.593</v>
      </c>
      <c r="R694">
        <v>1.25</v>
      </c>
      <c r="T694" t="s">
        <v>38</v>
      </c>
      <c r="U694" t="s">
        <v>62</v>
      </c>
      <c r="V694" t="b">
        <v>0</v>
      </c>
      <c r="X694" t="s">
        <v>40</v>
      </c>
      <c r="Z694" t="s">
        <v>179</v>
      </c>
      <c r="AB694" t="s">
        <v>65</v>
      </c>
      <c r="AC694" t="s">
        <v>66</v>
      </c>
      <c r="AE694" t="s">
        <v>1039</v>
      </c>
    </row>
    <row r="695" spans="1:31" x14ac:dyDescent="0.55000000000000004">
      <c r="A695" t="s">
        <v>1044</v>
      </c>
      <c r="B695" t="s">
        <v>1045</v>
      </c>
      <c r="C695" t="s">
        <v>174</v>
      </c>
      <c r="D695" t="s">
        <v>175</v>
      </c>
      <c r="E695" t="s">
        <v>1038</v>
      </c>
      <c r="F695" t="s">
        <v>717</v>
      </c>
      <c r="G695">
        <v>22.9</v>
      </c>
      <c r="I695">
        <v>19.8</v>
      </c>
      <c r="J695">
        <v>7.6630000000000003</v>
      </c>
      <c r="K695">
        <v>3.3839999999999999</v>
      </c>
      <c r="L695">
        <v>5.2050000000000001</v>
      </c>
      <c r="M695">
        <v>7.694</v>
      </c>
      <c r="O695">
        <v>8.5370000000000008</v>
      </c>
      <c r="P695">
        <v>12.054</v>
      </c>
      <c r="Q695">
        <v>12.404999999999999</v>
      </c>
      <c r="R695">
        <v>2.4790000000000001</v>
      </c>
      <c r="T695" t="s">
        <v>38</v>
      </c>
      <c r="U695" t="s">
        <v>62</v>
      </c>
      <c r="V695" t="b">
        <v>0</v>
      </c>
      <c r="X695" t="s">
        <v>40</v>
      </c>
      <c r="Z695" t="s">
        <v>179</v>
      </c>
      <c r="AB695" t="s">
        <v>65</v>
      </c>
      <c r="AC695" t="s">
        <v>66</v>
      </c>
      <c r="AE695" t="s">
        <v>1039</v>
      </c>
    </row>
    <row r="696" spans="1:31" x14ac:dyDescent="0.55000000000000004">
      <c r="A696" t="s">
        <v>1046</v>
      </c>
      <c r="B696" t="s">
        <v>1047</v>
      </c>
      <c r="C696" t="s">
        <v>174</v>
      </c>
      <c r="D696" t="s">
        <v>175</v>
      </c>
      <c r="E696" t="s">
        <v>1038</v>
      </c>
      <c r="F696" t="s">
        <v>717</v>
      </c>
      <c r="G696">
        <v>12.7</v>
      </c>
      <c r="I696">
        <v>10.3</v>
      </c>
      <c r="J696">
        <v>2.8959999999999999</v>
      </c>
      <c r="K696">
        <v>1.919</v>
      </c>
      <c r="L696">
        <v>3.0640000000000001</v>
      </c>
      <c r="M696">
        <v>2.7879999999999998</v>
      </c>
      <c r="R696">
        <v>1.589</v>
      </c>
      <c r="T696" t="s">
        <v>38</v>
      </c>
      <c r="U696" t="s">
        <v>62</v>
      </c>
      <c r="V696" t="b">
        <v>0</v>
      </c>
      <c r="X696" t="s">
        <v>40</v>
      </c>
      <c r="Z696" t="s">
        <v>179</v>
      </c>
      <c r="AB696" t="s">
        <v>65</v>
      </c>
      <c r="AC696" t="s">
        <v>66</v>
      </c>
    </row>
    <row r="697" spans="1:31" x14ac:dyDescent="0.55000000000000004">
      <c r="A697" t="s">
        <v>1046</v>
      </c>
      <c r="B697" t="s">
        <v>1047</v>
      </c>
      <c r="C697" t="s">
        <v>174</v>
      </c>
      <c r="D697" t="s">
        <v>175</v>
      </c>
      <c r="E697" t="s">
        <v>1038</v>
      </c>
      <c r="F697" t="s">
        <v>717</v>
      </c>
      <c r="G697">
        <v>16.8</v>
      </c>
      <c r="I697">
        <v>13.7</v>
      </c>
      <c r="J697">
        <v>4.3</v>
      </c>
      <c r="K697">
        <v>2.82</v>
      </c>
      <c r="L697">
        <v>4.72</v>
      </c>
      <c r="M697">
        <v>3.81</v>
      </c>
      <c r="O697">
        <v>4.2699999999999996</v>
      </c>
      <c r="P697">
        <v>7.74</v>
      </c>
      <c r="Q697">
        <v>8.02</v>
      </c>
      <c r="R697">
        <v>2.2000000000000002</v>
      </c>
      <c r="T697" t="s">
        <v>38</v>
      </c>
      <c r="U697" t="s">
        <v>62</v>
      </c>
      <c r="V697" t="b">
        <v>0</v>
      </c>
      <c r="X697" t="s">
        <v>40</v>
      </c>
      <c r="Z697" t="s">
        <v>179</v>
      </c>
      <c r="AB697" t="s">
        <v>65</v>
      </c>
      <c r="AC697" t="s">
        <v>66</v>
      </c>
    </row>
    <row r="698" spans="1:31" x14ac:dyDescent="0.55000000000000004">
      <c r="A698" t="s">
        <v>1046</v>
      </c>
      <c r="B698" t="s">
        <v>1047</v>
      </c>
      <c r="C698" t="s">
        <v>174</v>
      </c>
      <c r="D698" t="s">
        <v>175</v>
      </c>
      <c r="E698" t="s">
        <v>1038</v>
      </c>
      <c r="F698" t="s">
        <v>717</v>
      </c>
      <c r="G698">
        <v>13.3</v>
      </c>
      <c r="I698">
        <v>10.9</v>
      </c>
      <c r="J698">
        <v>3.47</v>
      </c>
      <c r="K698">
        <v>2.27</v>
      </c>
      <c r="L698">
        <v>3.05</v>
      </c>
      <c r="M698">
        <v>3.16</v>
      </c>
      <c r="O698">
        <v>3.55</v>
      </c>
      <c r="P698">
        <v>5.99</v>
      </c>
      <c r="Q698">
        <v>6.21</v>
      </c>
      <c r="R698">
        <v>1.82</v>
      </c>
      <c r="T698" t="s">
        <v>38</v>
      </c>
      <c r="U698" t="s">
        <v>62</v>
      </c>
      <c r="V698" t="b">
        <v>0</v>
      </c>
      <c r="X698" t="s">
        <v>40</v>
      </c>
      <c r="Z698" t="s">
        <v>179</v>
      </c>
      <c r="AB698" t="s">
        <v>65</v>
      </c>
      <c r="AC698" t="s">
        <v>66</v>
      </c>
    </row>
    <row r="699" spans="1:31" x14ac:dyDescent="0.55000000000000004">
      <c r="A699" t="s">
        <v>1048</v>
      </c>
      <c r="B699" t="s">
        <v>1049</v>
      </c>
      <c r="C699" t="s">
        <v>174</v>
      </c>
      <c r="D699" t="s">
        <v>175</v>
      </c>
      <c r="E699" t="s">
        <v>1038</v>
      </c>
      <c r="F699" t="s">
        <v>717</v>
      </c>
      <c r="G699">
        <v>28.7</v>
      </c>
      <c r="H699">
        <v>28.13</v>
      </c>
      <c r="I699">
        <v>24.7</v>
      </c>
      <c r="J699">
        <v>6.67</v>
      </c>
      <c r="K699">
        <v>4.05</v>
      </c>
      <c r="L699">
        <v>6.41</v>
      </c>
      <c r="M699">
        <v>6.71</v>
      </c>
      <c r="O699">
        <v>7.44</v>
      </c>
      <c r="P699">
        <v>11.57</v>
      </c>
      <c r="Q699">
        <v>12.15</v>
      </c>
      <c r="R699">
        <v>2.4900000000000002</v>
      </c>
      <c r="T699" t="s">
        <v>38</v>
      </c>
      <c r="U699" t="s">
        <v>62</v>
      </c>
      <c r="V699" t="b">
        <v>0</v>
      </c>
      <c r="W699" t="s">
        <v>194</v>
      </c>
      <c r="X699" t="s">
        <v>40</v>
      </c>
      <c r="Z699" t="s">
        <v>384</v>
      </c>
      <c r="AB699" t="s">
        <v>65</v>
      </c>
      <c r="AC699" t="s">
        <v>66</v>
      </c>
      <c r="AE699" t="s">
        <v>1050</v>
      </c>
    </row>
    <row r="700" spans="1:31" x14ac:dyDescent="0.55000000000000004">
      <c r="A700" t="s">
        <v>1048</v>
      </c>
      <c r="B700" t="s">
        <v>1049</v>
      </c>
      <c r="C700" t="s">
        <v>174</v>
      </c>
      <c r="D700" t="s">
        <v>175</v>
      </c>
      <c r="E700" t="s">
        <v>1038</v>
      </c>
      <c r="F700" t="s">
        <v>717</v>
      </c>
      <c r="G700">
        <v>38.1</v>
      </c>
      <c r="H700">
        <v>36.82</v>
      </c>
      <c r="I700">
        <v>31.5</v>
      </c>
      <c r="J700">
        <v>9.4</v>
      </c>
      <c r="K700">
        <v>5.48</v>
      </c>
      <c r="L700">
        <v>9.34</v>
      </c>
      <c r="M700">
        <v>9.94</v>
      </c>
      <c r="O700">
        <v>10.55</v>
      </c>
      <c r="P700">
        <v>14.83</v>
      </c>
      <c r="Q700">
        <v>16.059999999999999</v>
      </c>
      <c r="R700">
        <v>3.16</v>
      </c>
      <c r="T700" t="s">
        <v>38</v>
      </c>
      <c r="U700" t="s">
        <v>62</v>
      </c>
      <c r="V700" t="b">
        <v>0</v>
      </c>
      <c r="W700" t="s">
        <v>194</v>
      </c>
      <c r="X700" t="s">
        <v>40</v>
      </c>
      <c r="Z700" t="s">
        <v>179</v>
      </c>
      <c r="AB700" t="s">
        <v>65</v>
      </c>
      <c r="AC700" t="s">
        <v>66</v>
      </c>
      <c r="AE700" t="s">
        <v>1051</v>
      </c>
    </row>
    <row r="701" spans="1:31" x14ac:dyDescent="0.55000000000000004">
      <c r="A701" t="s">
        <v>1048</v>
      </c>
      <c r="B701" t="s">
        <v>1049</v>
      </c>
      <c r="C701" t="s">
        <v>174</v>
      </c>
      <c r="D701" t="s">
        <v>175</v>
      </c>
      <c r="E701" t="s">
        <v>1038</v>
      </c>
      <c r="F701" t="s">
        <v>717</v>
      </c>
      <c r="G701">
        <v>39.6</v>
      </c>
      <c r="H701">
        <v>37.81</v>
      </c>
      <c r="I701">
        <v>32.200000000000003</v>
      </c>
      <c r="J701">
        <v>8.82</v>
      </c>
      <c r="K701">
        <v>5.47</v>
      </c>
      <c r="L701">
        <v>10.46</v>
      </c>
      <c r="M701">
        <v>9.1199999999999992</v>
      </c>
      <c r="O701">
        <v>9.8800000000000008</v>
      </c>
      <c r="P701">
        <v>14.95</v>
      </c>
      <c r="Q701">
        <v>16.28</v>
      </c>
      <c r="R701">
        <v>3.57</v>
      </c>
      <c r="T701" t="s">
        <v>38</v>
      </c>
      <c r="U701" t="s">
        <v>62</v>
      </c>
      <c r="V701" t="b">
        <v>0</v>
      </c>
      <c r="W701" t="s">
        <v>194</v>
      </c>
      <c r="X701" t="s">
        <v>40</v>
      </c>
      <c r="Z701" t="s">
        <v>179</v>
      </c>
      <c r="AB701" t="s">
        <v>65</v>
      </c>
      <c r="AC701" t="s">
        <v>66</v>
      </c>
      <c r="AE701" t="s">
        <v>1051</v>
      </c>
    </row>
    <row r="702" spans="1:31" x14ac:dyDescent="0.55000000000000004">
      <c r="A702" t="s">
        <v>1048</v>
      </c>
      <c r="B702" t="s">
        <v>1049</v>
      </c>
      <c r="C702" t="s">
        <v>174</v>
      </c>
      <c r="D702" t="s">
        <v>175</v>
      </c>
      <c r="E702" t="s">
        <v>1038</v>
      </c>
      <c r="F702" t="s">
        <v>717</v>
      </c>
      <c r="G702">
        <v>37.1</v>
      </c>
      <c r="H702">
        <v>36.090000000000003</v>
      </c>
      <c r="I702">
        <v>31.7</v>
      </c>
      <c r="J702">
        <v>9.4700000000000006</v>
      </c>
      <c r="K702">
        <v>6.15</v>
      </c>
      <c r="L702">
        <v>9.6999999999999993</v>
      </c>
      <c r="M702">
        <v>9.44</v>
      </c>
      <c r="O702">
        <v>10.85</v>
      </c>
      <c r="P702">
        <v>15.41</v>
      </c>
      <c r="Q702">
        <v>16.3</v>
      </c>
      <c r="R702">
        <v>3.38</v>
      </c>
      <c r="T702" t="s">
        <v>38</v>
      </c>
      <c r="U702" t="s">
        <v>62</v>
      </c>
      <c r="V702" t="b">
        <v>0</v>
      </c>
      <c r="W702" t="s">
        <v>194</v>
      </c>
      <c r="X702" t="s">
        <v>40</v>
      </c>
      <c r="Z702" t="s">
        <v>179</v>
      </c>
      <c r="AB702" t="s">
        <v>65</v>
      </c>
      <c r="AC702" t="s">
        <v>66</v>
      </c>
      <c r="AE702" t="s">
        <v>1051</v>
      </c>
    </row>
    <row r="703" spans="1:31" x14ac:dyDescent="0.55000000000000004">
      <c r="A703" t="s">
        <v>1048</v>
      </c>
      <c r="B703" t="s">
        <v>1052</v>
      </c>
      <c r="C703" t="s">
        <v>174</v>
      </c>
      <c r="D703" t="s">
        <v>175</v>
      </c>
      <c r="E703" t="s">
        <v>1038</v>
      </c>
      <c r="F703" t="s">
        <v>717</v>
      </c>
      <c r="G703">
        <v>22.6</v>
      </c>
      <c r="I703">
        <v>19.2</v>
      </c>
      <c r="J703">
        <v>5.6260000000000003</v>
      </c>
      <c r="K703">
        <v>3.23</v>
      </c>
      <c r="L703">
        <v>4.53</v>
      </c>
      <c r="O703">
        <v>6.27</v>
      </c>
      <c r="P703">
        <v>9.56</v>
      </c>
      <c r="R703">
        <v>1.93</v>
      </c>
      <c r="T703" t="s">
        <v>38</v>
      </c>
      <c r="U703" t="s">
        <v>62</v>
      </c>
      <c r="V703" t="b">
        <v>0</v>
      </c>
      <c r="X703" t="s">
        <v>40</v>
      </c>
      <c r="Z703" t="s">
        <v>384</v>
      </c>
      <c r="AB703" t="s">
        <v>65</v>
      </c>
      <c r="AC703" t="s">
        <v>66</v>
      </c>
      <c r="AE703" t="s">
        <v>1051</v>
      </c>
    </row>
    <row r="704" spans="1:31" x14ac:dyDescent="0.55000000000000004">
      <c r="A704" t="s">
        <v>1048</v>
      </c>
      <c r="B704" t="s">
        <v>1052</v>
      </c>
      <c r="C704" t="s">
        <v>174</v>
      </c>
      <c r="D704" t="s">
        <v>175</v>
      </c>
      <c r="E704" t="s">
        <v>1038</v>
      </c>
      <c r="F704" t="s">
        <v>717</v>
      </c>
      <c r="G704">
        <v>26.9</v>
      </c>
      <c r="I704">
        <v>23</v>
      </c>
      <c r="J704">
        <v>6.4820000000000002</v>
      </c>
      <c r="K704">
        <v>3.738</v>
      </c>
      <c r="L704">
        <v>5.452</v>
      </c>
      <c r="O704">
        <v>7.36</v>
      </c>
      <c r="P704">
        <v>11.19</v>
      </c>
      <c r="Q704">
        <v>11.79</v>
      </c>
      <c r="R704">
        <v>2.4700000000000002</v>
      </c>
      <c r="T704" t="s">
        <v>38</v>
      </c>
      <c r="U704" t="s">
        <v>62</v>
      </c>
      <c r="V704" t="b">
        <v>0</v>
      </c>
      <c r="X704" t="s">
        <v>40</v>
      </c>
      <c r="Z704" t="s">
        <v>384</v>
      </c>
      <c r="AB704" t="s">
        <v>65</v>
      </c>
      <c r="AC704" t="s">
        <v>66</v>
      </c>
      <c r="AE704" t="s">
        <v>1051</v>
      </c>
    </row>
    <row r="705" spans="1:31" x14ac:dyDescent="0.55000000000000004">
      <c r="A705" t="s">
        <v>1048</v>
      </c>
      <c r="B705" t="s">
        <v>1052</v>
      </c>
      <c r="C705" t="s">
        <v>174</v>
      </c>
      <c r="D705" t="s">
        <v>175</v>
      </c>
      <c r="E705" t="s">
        <v>1038</v>
      </c>
      <c r="F705" t="s">
        <v>717</v>
      </c>
      <c r="G705">
        <v>27.9</v>
      </c>
      <c r="I705">
        <v>24.1</v>
      </c>
      <c r="J705">
        <v>6.7320000000000002</v>
      </c>
      <c r="K705">
        <v>4.1340000000000003</v>
      </c>
      <c r="L705">
        <v>5.0460000000000003</v>
      </c>
      <c r="M705">
        <v>7</v>
      </c>
      <c r="O705">
        <v>8.15</v>
      </c>
      <c r="P705">
        <v>12.41</v>
      </c>
      <c r="Q705">
        <v>12.95</v>
      </c>
      <c r="R705">
        <v>2.4500000000000002</v>
      </c>
      <c r="T705" t="s">
        <v>38</v>
      </c>
      <c r="U705" t="s">
        <v>62</v>
      </c>
      <c r="V705" t="b">
        <v>0</v>
      </c>
      <c r="X705" t="s">
        <v>40</v>
      </c>
      <c r="Z705" t="s">
        <v>384</v>
      </c>
      <c r="AB705" t="s">
        <v>65</v>
      </c>
      <c r="AC705" t="s">
        <v>66</v>
      </c>
      <c r="AE705" t="s">
        <v>1051</v>
      </c>
    </row>
    <row r="706" spans="1:31" x14ac:dyDescent="0.55000000000000004">
      <c r="A706" t="s">
        <v>1048</v>
      </c>
      <c r="B706" t="s">
        <v>1052</v>
      </c>
      <c r="C706" t="s">
        <v>174</v>
      </c>
      <c r="D706" t="s">
        <v>175</v>
      </c>
      <c r="E706" t="s">
        <v>1038</v>
      </c>
      <c r="F706" t="s">
        <v>717</v>
      </c>
      <c r="G706">
        <v>36.154000000000003</v>
      </c>
      <c r="I706">
        <v>30.8</v>
      </c>
      <c r="J706">
        <v>9.282</v>
      </c>
      <c r="K706">
        <v>5.673</v>
      </c>
      <c r="L706">
        <v>8.843</v>
      </c>
      <c r="M706">
        <v>10.132999999999999</v>
      </c>
      <c r="O706">
        <v>10.773999999999999</v>
      </c>
      <c r="P706">
        <v>15.656000000000001</v>
      </c>
      <c r="Q706">
        <v>17.076000000000001</v>
      </c>
      <c r="R706">
        <v>3.17</v>
      </c>
      <c r="T706" t="s">
        <v>38</v>
      </c>
      <c r="U706" t="s">
        <v>62</v>
      </c>
      <c r="V706" t="b">
        <v>0</v>
      </c>
      <c r="X706" t="s">
        <v>40</v>
      </c>
      <c r="Z706" t="s">
        <v>179</v>
      </c>
      <c r="AB706" t="s">
        <v>65</v>
      </c>
      <c r="AC706" t="s">
        <v>66</v>
      </c>
      <c r="AE706" t="s">
        <v>1050</v>
      </c>
    </row>
    <row r="707" spans="1:31" x14ac:dyDescent="0.55000000000000004">
      <c r="A707" t="s">
        <v>1053</v>
      </c>
      <c r="B707" t="s">
        <v>1054</v>
      </c>
      <c r="C707" t="s">
        <v>174</v>
      </c>
      <c r="D707" t="s">
        <v>175</v>
      </c>
      <c r="E707" t="s">
        <v>1038</v>
      </c>
      <c r="F707" t="s">
        <v>717</v>
      </c>
      <c r="G707">
        <v>33.6</v>
      </c>
      <c r="I707">
        <v>29.8</v>
      </c>
      <c r="J707">
        <v>9.6999999999999993</v>
      </c>
      <c r="K707">
        <v>6</v>
      </c>
      <c r="L707">
        <v>4.7</v>
      </c>
      <c r="M707">
        <v>8.57</v>
      </c>
      <c r="O707">
        <v>10.36</v>
      </c>
      <c r="P707">
        <v>16.739999999999998</v>
      </c>
      <c r="Q707">
        <v>17.37</v>
      </c>
      <c r="R707">
        <v>3.89</v>
      </c>
      <c r="T707" t="s">
        <v>38</v>
      </c>
      <c r="U707" t="s">
        <v>62</v>
      </c>
      <c r="V707" t="b">
        <v>0</v>
      </c>
      <c r="X707" t="s">
        <v>40</v>
      </c>
      <c r="Y707" t="s">
        <v>1055</v>
      </c>
      <c r="Z707" t="s">
        <v>1056</v>
      </c>
      <c r="AB707" t="s">
        <v>65</v>
      </c>
      <c r="AC707" t="s">
        <v>45</v>
      </c>
    </row>
    <row r="708" spans="1:31" x14ac:dyDescent="0.55000000000000004">
      <c r="A708" t="s">
        <v>1053</v>
      </c>
      <c r="B708" t="s">
        <v>1054</v>
      </c>
      <c r="C708" t="s">
        <v>174</v>
      </c>
      <c r="D708" t="s">
        <v>175</v>
      </c>
      <c r="E708" t="s">
        <v>1038</v>
      </c>
      <c r="F708" t="s">
        <v>717</v>
      </c>
      <c r="G708">
        <v>30.1</v>
      </c>
      <c r="I708">
        <v>26.4</v>
      </c>
      <c r="J708">
        <v>8.6</v>
      </c>
      <c r="K708">
        <v>5.0999999999999996</v>
      </c>
      <c r="L708">
        <v>4.0999999999999996</v>
      </c>
      <c r="M708">
        <v>7.34</v>
      </c>
      <c r="O708">
        <v>9.06</v>
      </c>
      <c r="P708">
        <v>16.23</v>
      </c>
      <c r="Q708">
        <v>16.77</v>
      </c>
      <c r="R708">
        <v>3.33</v>
      </c>
      <c r="T708" t="s">
        <v>38</v>
      </c>
      <c r="U708" t="s">
        <v>62</v>
      </c>
      <c r="V708" t="b">
        <v>0</v>
      </c>
      <c r="X708" t="s">
        <v>40</v>
      </c>
      <c r="Y708" t="s">
        <v>1057</v>
      </c>
      <c r="Z708" t="s">
        <v>1056</v>
      </c>
      <c r="AB708" t="s">
        <v>65</v>
      </c>
      <c r="AC708" t="s">
        <v>45</v>
      </c>
    </row>
    <row r="709" spans="1:31" x14ac:dyDescent="0.55000000000000004">
      <c r="A709" t="s">
        <v>1058</v>
      </c>
      <c r="B709" t="s">
        <v>1059</v>
      </c>
      <c r="C709" t="s">
        <v>174</v>
      </c>
      <c r="D709" t="s">
        <v>175</v>
      </c>
      <c r="E709" t="s">
        <v>1038</v>
      </c>
      <c r="F709" t="s">
        <v>717</v>
      </c>
      <c r="G709">
        <v>13.3</v>
      </c>
      <c r="I709">
        <v>10.8</v>
      </c>
      <c r="J709">
        <v>3.8974000000000002</v>
      </c>
      <c r="K709">
        <v>2.3410000000000002</v>
      </c>
      <c r="L709">
        <v>3.7890000000000001</v>
      </c>
      <c r="M709">
        <v>3.7069999999999999</v>
      </c>
      <c r="O709">
        <v>3.9830000000000001</v>
      </c>
      <c r="Q709">
        <v>6.8250000000000002</v>
      </c>
      <c r="R709">
        <v>1.7230000000000001</v>
      </c>
      <c r="T709" t="s">
        <v>38</v>
      </c>
      <c r="U709" t="s">
        <v>62</v>
      </c>
      <c r="V709" t="b">
        <v>0</v>
      </c>
      <c r="X709" t="s">
        <v>40</v>
      </c>
      <c r="Z709" t="s">
        <v>384</v>
      </c>
      <c r="AB709" t="s">
        <v>65</v>
      </c>
      <c r="AC709" t="s">
        <v>66</v>
      </c>
      <c r="AE709" t="s">
        <v>1060</v>
      </c>
    </row>
    <row r="710" spans="1:31" x14ac:dyDescent="0.55000000000000004">
      <c r="A710" t="s">
        <v>1058</v>
      </c>
      <c r="B710" t="s">
        <v>1059</v>
      </c>
      <c r="C710" t="s">
        <v>174</v>
      </c>
      <c r="D710" t="s">
        <v>175</v>
      </c>
      <c r="E710" t="s">
        <v>1038</v>
      </c>
      <c r="F710" t="s">
        <v>717</v>
      </c>
      <c r="G710">
        <v>13.8</v>
      </c>
      <c r="I710">
        <v>11.3</v>
      </c>
      <c r="J710">
        <v>3.9338000000000002</v>
      </c>
      <c r="K710">
        <v>2.5</v>
      </c>
      <c r="L710">
        <v>4.08</v>
      </c>
      <c r="M710">
        <v>3.84</v>
      </c>
      <c r="O710">
        <v>4.2699999999999996</v>
      </c>
      <c r="P710">
        <v>6.9</v>
      </c>
      <c r="Q710">
        <v>7.19</v>
      </c>
      <c r="R710">
        <v>1.63</v>
      </c>
      <c r="T710" t="s">
        <v>38</v>
      </c>
      <c r="U710" t="s">
        <v>62</v>
      </c>
      <c r="V710" t="b">
        <v>0</v>
      </c>
      <c r="X710" t="s">
        <v>40</v>
      </c>
      <c r="Z710" t="s">
        <v>384</v>
      </c>
      <c r="AB710" t="s">
        <v>65</v>
      </c>
      <c r="AC710" t="s">
        <v>66</v>
      </c>
    </row>
    <row r="711" spans="1:31" x14ac:dyDescent="0.55000000000000004">
      <c r="A711" t="s">
        <v>1058</v>
      </c>
      <c r="B711" t="s">
        <v>1059</v>
      </c>
      <c r="C711" t="s">
        <v>174</v>
      </c>
      <c r="D711" t="s">
        <v>175</v>
      </c>
      <c r="E711" t="s">
        <v>1038</v>
      </c>
      <c r="F711" t="s">
        <v>717</v>
      </c>
      <c r="G711">
        <v>14.5</v>
      </c>
      <c r="I711">
        <v>11.7</v>
      </c>
      <c r="J711">
        <v>4.38</v>
      </c>
      <c r="K711">
        <v>2.76</v>
      </c>
      <c r="L711">
        <v>3.7959999999999998</v>
      </c>
      <c r="M711">
        <v>4.2670000000000003</v>
      </c>
      <c r="O711">
        <v>4.8150000000000004</v>
      </c>
      <c r="Q711">
        <v>7.6449999999999996</v>
      </c>
      <c r="R711">
        <v>1.611</v>
      </c>
      <c r="T711" t="s">
        <v>38</v>
      </c>
      <c r="U711" t="s">
        <v>62</v>
      </c>
      <c r="V711" t="b">
        <v>0</v>
      </c>
      <c r="X711" t="s">
        <v>40</v>
      </c>
      <c r="Z711" t="s">
        <v>384</v>
      </c>
      <c r="AB711" t="s">
        <v>65</v>
      </c>
      <c r="AC711" t="s">
        <v>66</v>
      </c>
    </row>
    <row r="712" spans="1:31" x14ac:dyDescent="0.55000000000000004">
      <c r="A712" t="s">
        <v>1058</v>
      </c>
      <c r="B712" t="s">
        <v>1059</v>
      </c>
      <c r="C712" t="s">
        <v>174</v>
      </c>
      <c r="D712" t="s">
        <v>175</v>
      </c>
      <c r="E712" t="s">
        <v>1038</v>
      </c>
      <c r="F712" t="s">
        <v>717</v>
      </c>
      <c r="G712">
        <v>18</v>
      </c>
      <c r="I712">
        <v>15</v>
      </c>
      <c r="J712">
        <v>4.84</v>
      </c>
      <c r="K712">
        <v>2.99</v>
      </c>
      <c r="L712">
        <v>5.28</v>
      </c>
      <c r="M712">
        <v>4.88</v>
      </c>
      <c r="O712">
        <v>5.53</v>
      </c>
      <c r="P712">
        <v>8.89</v>
      </c>
      <c r="Q712">
        <v>9.19</v>
      </c>
      <c r="R712">
        <v>2.13</v>
      </c>
      <c r="T712" t="s">
        <v>38</v>
      </c>
      <c r="U712" t="s">
        <v>62</v>
      </c>
      <c r="V712" t="b">
        <v>0</v>
      </c>
      <c r="X712" t="s">
        <v>40</v>
      </c>
      <c r="Z712" t="s">
        <v>384</v>
      </c>
      <c r="AB712" t="s">
        <v>65</v>
      </c>
      <c r="AC712" t="s">
        <v>66</v>
      </c>
    </row>
    <row r="713" spans="1:31" x14ac:dyDescent="0.55000000000000004">
      <c r="A713" t="s">
        <v>1058</v>
      </c>
      <c r="B713" t="s">
        <v>1059</v>
      </c>
      <c r="C713" t="s">
        <v>174</v>
      </c>
      <c r="D713" t="s">
        <v>175</v>
      </c>
      <c r="E713" t="s">
        <v>1038</v>
      </c>
      <c r="F713" t="s">
        <v>717</v>
      </c>
      <c r="G713">
        <v>27.2</v>
      </c>
      <c r="I713">
        <v>21.7</v>
      </c>
      <c r="J713">
        <v>7.8689999999999998</v>
      </c>
      <c r="K713">
        <v>4.3360000000000003</v>
      </c>
      <c r="L713">
        <v>8.0860000000000003</v>
      </c>
      <c r="M713">
        <v>8.25</v>
      </c>
      <c r="O713">
        <v>8.9499999999999993</v>
      </c>
      <c r="P713">
        <v>13.57</v>
      </c>
      <c r="Q713">
        <v>14.29</v>
      </c>
      <c r="R713">
        <v>3.39</v>
      </c>
      <c r="T713" t="s">
        <v>38</v>
      </c>
      <c r="U713" t="s">
        <v>62</v>
      </c>
      <c r="V713" t="b">
        <v>0</v>
      </c>
      <c r="X713" t="s">
        <v>40</v>
      </c>
      <c r="Z713" t="s">
        <v>384</v>
      </c>
      <c r="AB713" t="s">
        <v>65</v>
      </c>
      <c r="AC713" t="s">
        <v>66</v>
      </c>
    </row>
    <row r="714" spans="1:31" x14ac:dyDescent="0.55000000000000004">
      <c r="A714" t="s">
        <v>1061</v>
      </c>
      <c r="B714" t="s">
        <v>1062</v>
      </c>
      <c r="C714" t="s">
        <v>174</v>
      </c>
      <c r="D714" t="s">
        <v>175</v>
      </c>
      <c r="E714" t="s">
        <v>1038</v>
      </c>
      <c r="F714" t="s">
        <v>1063</v>
      </c>
      <c r="G714">
        <v>62.2</v>
      </c>
      <c r="I714">
        <v>51</v>
      </c>
      <c r="J714">
        <v>15.353999999999999</v>
      </c>
      <c r="K714">
        <v>10.015000000000001</v>
      </c>
      <c r="L714">
        <v>22.483000000000001</v>
      </c>
      <c r="M714">
        <v>13.565</v>
      </c>
      <c r="O714">
        <v>14.85</v>
      </c>
      <c r="P714">
        <v>30.68</v>
      </c>
      <c r="Q714">
        <v>32.119999999999997</v>
      </c>
      <c r="R714">
        <v>6.9550000000000001</v>
      </c>
      <c r="T714" t="s">
        <v>38</v>
      </c>
      <c r="U714" t="s">
        <v>62</v>
      </c>
      <c r="V714" t="b">
        <v>0</v>
      </c>
      <c r="X714" t="s">
        <v>40</v>
      </c>
      <c r="Z714" t="s">
        <v>179</v>
      </c>
      <c r="AB714" t="s">
        <v>65</v>
      </c>
      <c r="AC714" t="s">
        <v>66</v>
      </c>
    </row>
    <row r="715" spans="1:31" x14ac:dyDescent="0.55000000000000004">
      <c r="A715" t="s">
        <v>1061</v>
      </c>
      <c r="B715" t="s">
        <v>1062</v>
      </c>
      <c r="C715" t="s">
        <v>174</v>
      </c>
      <c r="D715" t="s">
        <v>175</v>
      </c>
      <c r="E715" t="s">
        <v>1038</v>
      </c>
      <c r="F715" t="s">
        <v>1063</v>
      </c>
      <c r="G715">
        <v>117.13599000000001</v>
      </c>
      <c r="I715">
        <v>95.31</v>
      </c>
      <c r="J715">
        <v>28.295000000000002</v>
      </c>
      <c r="K715">
        <v>18.170999999999999</v>
      </c>
      <c r="L715">
        <v>49.751820000000002</v>
      </c>
      <c r="M715">
        <v>22.2</v>
      </c>
      <c r="O715">
        <v>25.69</v>
      </c>
      <c r="P715">
        <v>55.16</v>
      </c>
      <c r="Q715">
        <v>56.96</v>
      </c>
      <c r="R715">
        <v>14.105880000000001</v>
      </c>
      <c r="T715" t="s">
        <v>38</v>
      </c>
      <c r="U715" t="s">
        <v>62</v>
      </c>
      <c r="V715" t="b">
        <v>0</v>
      </c>
      <c r="X715" t="s">
        <v>40</v>
      </c>
      <c r="Y715" t="s">
        <v>1064</v>
      </c>
      <c r="Z715" t="s">
        <v>1065</v>
      </c>
      <c r="AB715" t="s">
        <v>65</v>
      </c>
      <c r="AC715" t="s">
        <v>45</v>
      </c>
    </row>
    <row r="716" spans="1:31" x14ac:dyDescent="0.55000000000000004">
      <c r="A716" t="s">
        <v>1061</v>
      </c>
      <c r="B716" t="s">
        <v>1062</v>
      </c>
      <c r="C716" t="s">
        <v>174</v>
      </c>
      <c r="D716" t="s">
        <v>175</v>
      </c>
      <c r="E716" t="s">
        <v>1038</v>
      </c>
      <c r="F716" t="s">
        <v>1063</v>
      </c>
      <c r="G716">
        <v>63.7776</v>
      </c>
      <c r="I716">
        <v>51.6</v>
      </c>
      <c r="J716">
        <v>13.954000000000001</v>
      </c>
      <c r="K716">
        <v>9.7240000000000002</v>
      </c>
      <c r="L716">
        <v>20.846399999999999</v>
      </c>
      <c r="M716">
        <v>11.853999999999999</v>
      </c>
      <c r="O716">
        <v>14.6</v>
      </c>
      <c r="P716">
        <v>30.88</v>
      </c>
      <c r="Q716">
        <v>31.91</v>
      </c>
      <c r="R716">
        <v>6.8628</v>
      </c>
      <c r="T716" t="s">
        <v>38</v>
      </c>
      <c r="U716" t="s">
        <v>62</v>
      </c>
      <c r="V716" t="b">
        <v>0</v>
      </c>
      <c r="X716" t="s">
        <v>40</v>
      </c>
      <c r="Y716" t="s">
        <v>1066</v>
      </c>
      <c r="Z716" t="s">
        <v>1065</v>
      </c>
      <c r="AB716" t="s">
        <v>65</v>
      </c>
      <c r="AC716" t="s">
        <v>45</v>
      </c>
    </row>
    <row r="717" spans="1:31" x14ac:dyDescent="0.55000000000000004">
      <c r="A717" t="s">
        <v>1067</v>
      </c>
      <c r="B717" t="s">
        <v>1068</v>
      </c>
      <c r="C717" t="s">
        <v>174</v>
      </c>
      <c r="D717" t="s">
        <v>175</v>
      </c>
      <c r="E717" t="s">
        <v>1038</v>
      </c>
      <c r="F717" t="s">
        <v>1063</v>
      </c>
      <c r="G717">
        <v>43.2</v>
      </c>
      <c r="H717">
        <v>40.454999999999998</v>
      </c>
      <c r="I717">
        <v>34.6</v>
      </c>
      <c r="J717">
        <v>11.7</v>
      </c>
      <c r="K717">
        <v>6.3310000000000004</v>
      </c>
      <c r="L717">
        <v>13.292</v>
      </c>
      <c r="M717">
        <v>10.698</v>
      </c>
      <c r="O717">
        <v>10.88</v>
      </c>
      <c r="P717">
        <v>21.49</v>
      </c>
      <c r="Q717">
        <v>22.12</v>
      </c>
      <c r="R717">
        <v>4.9320000000000004</v>
      </c>
      <c r="T717" t="s">
        <v>38</v>
      </c>
      <c r="U717" t="s">
        <v>62</v>
      </c>
      <c r="V717" t="b">
        <v>0</v>
      </c>
      <c r="X717" t="s">
        <v>40</v>
      </c>
      <c r="Z717" t="s">
        <v>179</v>
      </c>
      <c r="AB717" t="s">
        <v>65</v>
      </c>
      <c r="AC717" t="s">
        <v>66</v>
      </c>
    </row>
    <row r="718" spans="1:31" x14ac:dyDescent="0.55000000000000004">
      <c r="A718" t="s">
        <v>1067</v>
      </c>
      <c r="B718" t="s">
        <v>1068</v>
      </c>
      <c r="C718" t="s">
        <v>174</v>
      </c>
      <c r="D718" t="s">
        <v>175</v>
      </c>
      <c r="E718" t="s">
        <v>1038</v>
      </c>
      <c r="F718" t="s">
        <v>1063</v>
      </c>
      <c r="G718">
        <v>45.4</v>
      </c>
      <c r="H718">
        <v>43.41</v>
      </c>
      <c r="I718">
        <v>37</v>
      </c>
      <c r="J718">
        <v>12.651999999999999</v>
      </c>
      <c r="K718">
        <v>6.6509999999999998</v>
      </c>
      <c r="L718">
        <v>14.388999999999999</v>
      </c>
      <c r="M718">
        <v>11.266</v>
      </c>
      <c r="O718">
        <v>11.34</v>
      </c>
      <c r="P718">
        <v>23.04</v>
      </c>
      <c r="Q718">
        <v>23.97</v>
      </c>
      <c r="R718">
        <v>5.2290000000000001</v>
      </c>
      <c r="T718" t="s">
        <v>38</v>
      </c>
      <c r="U718" t="s">
        <v>62</v>
      </c>
      <c r="V718" t="b">
        <v>0</v>
      </c>
      <c r="X718" t="s">
        <v>40</v>
      </c>
      <c r="Z718" t="s">
        <v>179</v>
      </c>
      <c r="AB718" t="s">
        <v>65</v>
      </c>
      <c r="AC718" t="s">
        <v>66</v>
      </c>
    </row>
    <row r="719" spans="1:31" x14ac:dyDescent="0.55000000000000004">
      <c r="A719" t="s">
        <v>1067</v>
      </c>
      <c r="B719" t="s">
        <v>1068</v>
      </c>
      <c r="C719" t="s">
        <v>174</v>
      </c>
      <c r="D719" t="s">
        <v>175</v>
      </c>
      <c r="E719" t="s">
        <v>1038</v>
      </c>
      <c r="F719" t="s">
        <v>1063</v>
      </c>
      <c r="G719">
        <v>45.7</v>
      </c>
      <c r="H719">
        <v>43.871000000000002</v>
      </c>
      <c r="I719">
        <v>37</v>
      </c>
      <c r="J719">
        <v>12.8</v>
      </c>
      <c r="K719">
        <v>6.8449999999999998</v>
      </c>
      <c r="L719">
        <v>14.276</v>
      </c>
      <c r="M719">
        <v>11.345000000000001</v>
      </c>
      <c r="O719">
        <v>11.433999999999999</v>
      </c>
      <c r="Q719">
        <v>24.163</v>
      </c>
      <c r="R719">
        <v>5.4210000000000003</v>
      </c>
      <c r="T719" t="s">
        <v>38</v>
      </c>
      <c r="U719" t="s">
        <v>62</v>
      </c>
      <c r="V719" t="b">
        <v>0</v>
      </c>
      <c r="X719" t="s">
        <v>40</v>
      </c>
      <c r="Z719" t="s">
        <v>179</v>
      </c>
      <c r="AB719" t="s">
        <v>65</v>
      </c>
      <c r="AC719" t="s">
        <v>66</v>
      </c>
    </row>
    <row r="720" spans="1:31" x14ac:dyDescent="0.55000000000000004">
      <c r="A720" t="s">
        <v>1069</v>
      </c>
      <c r="B720" t="s">
        <v>1070</v>
      </c>
      <c r="C720" t="s">
        <v>174</v>
      </c>
      <c r="D720" t="s">
        <v>175</v>
      </c>
      <c r="E720" t="s">
        <v>1038</v>
      </c>
      <c r="F720" t="s">
        <v>1063</v>
      </c>
      <c r="G720">
        <v>15.52</v>
      </c>
      <c r="I720">
        <v>13.06</v>
      </c>
      <c r="J720">
        <v>3.97</v>
      </c>
      <c r="K720">
        <v>2.56</v>
      </c>
      <c r="L720">
        <v>4.82</v>
      </c>
      <c r="M720">
        <v>3.72</v>
      </c>
      <c r="O720">
        <v>3.78</v>
      </c>
      <c r="P720">
        <v>8.09</v>
      </c>
      <c r="Q720">
        <v>8.33</v>
      </c>
      <c r="R720">
        <v>1.71</v>
      </c>
      <c r="T720" t="s">
        <v>38</v>
      </c>
      <c r="U720" t="s">
        <v>62</v>
      </c>
      <c r="V720" t="b">
        <v>0</v>
      </c>
      <c r="X720" t="s">
        <v>40</v>
      </c>
      <c r="Y720" t="s">
        <v>1071</v>
      </c>
      <c r="Z720" t="s">
        <v>1072</v>
      </c>
      <c r="AB720" t="s">
        <v>65</v>
      </c>
      <c r="AC720" t="s">
        <v>45</v>
      </c>
      <c r="AE720" t="s">
        <v>1073</v>
      </c>
    </row>
    <row r="721" spans="1:31" x14ac:dyDescent="0.55000000000000004">
      <c r="A721" t="s">
        <v>1069</v>
      </c>
      <c r="B721" t="s">
        <v>1070</v>
      </c>
      <c r="C721" t="s">
        <v>174</v>
      </c>
      <c r="D721" t="s">
        <v>175</v>
      </c>
      <c r="E721" t="s">
        <v>1038</v>
      </c>
      <c r="F721" t="s">
        <v>1063</v>
      </c>
      <c r="G721">
        <v>18.68</v>
      </c>
      <c r="I721">
        <v>14.8</v>
      </c>
      <c r="J721">
        <v>4.59</v>
      </c>
      <c r="K721">
        <v>2.94</v>
      </c>
      <c r="L721">
        <v>5.0999999999999996</v>
      </c>
      <c r="M721">
        <v>4.2699999999999996</v>
      </c>
      <c r="O721">
        <v>4.6900000000000004</v>
      </c>
      <c r="P721">
        <v>8.9700000000000006</v>
      </c>
      <c r="Q721">
        <v>9.34</v>
      </c>
      <c r="R721">
        <v>2.1</v>
      </c>
      <c r="T721" t="s">
        <v>38</v>
      </c>
      <c r="U721" t="s">
        <v>62</v>
      </c>
      <c r="V721" t="b">
        <v>0</v>
      </c>
      <c r="X721" t="s">
        <v>40</v>
      </c>
      <c r="Y721" t="s">
        <v>1074</v>
      </c>
      <c r="Z721" t="s">
        <v>1072</v>
      </c>
      <c r="AB721" t="s">
        <v>65</v>
      </c>
      <c r="AC721" t="s">
        <v>45</v>
      </c>
      <c r="AE721" t="s">
        <v>1073</v>
      </c>
    </row>
    <row r="722" spans="1:31" x14ac:dyDescent="0.55000000000000004">
      <c r="A722" t="s">
        <v>1069</v>
      </c>
      <c r="B722" t="s">
        <v>1075</v>
      </c>
      <c r="C722" t="s">
        <v>174</v>
      </c>
      <c r="D722" t="s">
        <v>175</v>
      </c>
      <c r="E722" t="s">
        <v>1038</v>
      </c>
      <c r="F722" t="s">
        <v>1063</v>
      </c>
      <c r="G722">
        <v>76.981999999999999</v>
      </c>
      <c r="I722">
        <v>61</v>
      </c>
      <c r="J722">
        <v>22.875</v>
      </c>
      <c r="K722">
        <v>11.59</v>
      </c>
      <c r="L722">
        <v>26.047000000000001</v>
      </c>
      <c r="M722">
        <v>16.089238000000002</v>
      </c>
      <c r="O722">
        <v>20.323248</v>
      </c>
      <c r="P722">
        <v>41.416316000000002</v>
      </c>
      <c r="Q722">
        <v>43.263883999999997</v>
      </c>
      <c r="R722">
        <v>8.391038</v>
      </c>
      <c r="T722" t="s">
        <v>38</v>
      </c>
      <c r="U722" t="s">
        <v>62</v>
      </c>
      <c r="V722" t="b">
        <v>0</v>
      </c>
      <c r="X722" t="s">
        <v>40</v>
      </c>
      <c r="Y722" t="s">
        <v>1076</v>
      </c>
      <c r="Z722" t="s">
        <v>1077</v>
      </c>
      <c r="AB722" t="s">
        <v>65</v>
      </c>
      <c r="AC722" t="s">
        <v>45</v>
      </c>
      <c r="AE722" t="s">
        <v>1073</v>
      </c>
    </row>
    <row r="723" spans="1:31" x14ac:dyDescent="0.55000000000000004">
      <c r="A723" t="s">
        <v>1069</v>
      </c>
      <c r="B723" t="s">
        <v>1075</v>
      </c>
      <c r="C723" t="s">
        <v>174</v>
      </c>
      <c r="D723" t="s">
        <v>175</v>
      </c>
      <c r="E723" t="s">
        <v>1038</v>
      </c>
      <c r="F723" t="s">
        <v>1063</v>
      </c>
      <c r="G723">
        <v>31.9968</v>
      </c>
      <c r="I723">
        <v>26.4</v>
      </c>
      <c r="J723">
        <v>8.5007999999999999</v>
      </c>
      <c r="K723">
        <v>5.0688000000000004</v>
      </c>
      <c r="L723">
        <v>9.8208000000000002</v>
      </c>
      <c r="M723">
        <v>6.7833215999999998</v>
      </c>
      <c r="O723">
        <v>7.2632735999999998</v>
      </c>
      <c r="P723">
        <v>16.1903808</v>
      </c>
      <c r="Q723">
        <v>16.574342399999999</v>
      </c>
      <c r="R723">
        <v>7.8072191999999996</v>
      </c>
      <c r="T723" t="s">
        <v>38</v>
      </c>
      <c r="U723" t="s">
        <v>62</v>
      </c>
      <c r="V723" t="b">
        <v>0</v>
      </c>
      <c r="X723" t="s">
        <v>40</v>
      </c>
      <c r="Y723" t="s">
        <v>1078</v>
      </c>
      <c r="Z723" t="s">
        <v>1077</v>
      </c>
      <c r="AB723" t="s">
        <v>65</v>
      </c>
      <c r="AC723" t="s">
        <v>45</v>
      </c>
      <c r="AE723" t="s">
        <v>1073</v>
      </c>
    </row>
    <row r="724" spans="1:31" x14ac:dyDescent="0.55000000000000004">
      <c r="A724" t="s">
        <v>1079</v>
      </c>
      <c r="B724" t="s">
        <v>1080</v>
      </c>
      <c r="C724" t="s">
        <v>174</v>
      </c>
      <c r="D724" t="s">
        <v>175</v>
      </c>
      <c r="E724" t="s">
        <v>1081</v>
      </c>
      <c r="F724" t="s">
        <v>1082</v>
      </c>
      <c r="G724">
        <v>42.38</v>
      </c>
      <c r="H724">
        <v>41.23</v>
      </c>
      <c r="I724">
        <v>34.36</v>
      </c>
      <c r="J724">
        <v>9.4499999999999993</v>
      </c>
      <c r="K724">
        <v>6.85</v>
      </c>
      <c r="L724">
        <v>12.79</v>
      </c>
      <c r="M724">
        <v>10.01</v>
      </c>
      <c r="O724">
        <v>11.23</v>
      </c>
      <c r="P724">
        <v>20.23</v>
      </c>
      <c r="Q724">
        <v>23.03</v>
      </c>
      <c r="R724">
        <v>3.54</v>
      </c>
      <c r="T724" t="s">
        <v>38</v>
      </c>
      <c r="U724" t="s">
        <v>62</v>
      </c>
      <c r="V724" t="b">
        <v>0</v>
      </c>
      <c r="X724" t="s">
        <v>40</v>
      </c>
      <c r="Z724" t="s">
        <v>1083</v>
      </c>
      <c r="AB724" t="s">
        <v>65</v>
      </c>
      <c r="AC724" t="s">
        <v>66</v>
      </c>
    </row>
    <row r="725" spans="1:31" x14ac:dyDescent="0.55000000000000004">
      <c r="A725" t="s">
        <v>1079</v>
      </c>
      <c r="B725" t="s">
        <v>1080</v>
      </c>
      <c r="C725" t="s">
        <v>174</v>
      </c>
      <c r="D725" t="s">
        <v>175</v>
      </c>
      <c r="E725" t="s">
        <v>1081</v>
      </c>
      <c r="F725" t="s">
        <v>1082</v>
      </c>
      <c r="G725">
        <v>23.6</v>
      </c>
      <c r="H725">
        <v>23.58</v>
      </c>
      <c r="I725">
        <v>19.399999999999999</v>
      </c>
      <c r="J725">
        <v>5.2</v>
      </c>
      <c r="K725">
        <v>3.74</v>
      </c>
      <c r="L725">
        <v>7.64</v>
      </c>
      <c r="M725">
        <v>5.33</v>
      </c>
      <c r="O725">
        <v>5.98</v>
      </c>
      <c r="P725">
        <v>10.64</v>
      </c>
      <c r="Q725">
        <v>12.06</v>
      </c>
      <c r="R725">
        <v>2.13</v>
      </c>
      <c r="T725" t="s">
        <v>38</v>
      </c>
      <c r="U725" t="s">
        <v>62</v>
      </c>
      <c r="V725" t="b">
        <v>0</v>
      </c>
      <c r="X725" t="s">
        <v>40</v>
      </c>
      <c r="Z725" t="s">
        <v>384</v>
      </c>
      <c r="AB725" t="s">
        <v>65</v>
      </c>
      <c r="AC725" t="s">
        <v>66</v>
      </c>
    </row>
    <row r="726" spans="1:31" x14ac:dyDescent="0.55000000000000004">
      <c r="A726" t="s">
        <v>1079</v>
      </c>
      <c r="B726" t="s">
        <v>1080</v>
      </c>
      <c r="C726" t="s">
        <v>174</v>
      </c>
      <c r="D726" t="s">
        <v>175</v>
      </c>
      <c r="E726" t="s">
        <v>1081</v>
      </c>
      <c r="F726" t="s">
        <v>1082</v>
      </c>
      <c r="G726">
        <v>25.4</v>
      </c>
      <c r="I726">
        <v>21</v>
      </c>
      <c r="J726">
        <v>6.29</v>
      </c>
      <c r="K726">
        <v>4.3099999999999996</v>
      </c>
      <c r="L726">
        <v>8.5399999999999991</v>
      </c>
      <c r="M726">
        <v>6.33</v>
      </c>
      <c r="O726">
        <v>7.12</v>
      </c>
      <c r="P726">
        <v>12.05</v>
      </c>
      <c r="Q726">
        <v>13.7</v>
      </c>
      <c r="R726">
        <v>2.2999999999999998</v>
      </c>
      <c r="T726" t="s">
        <v>38</v>
      </c>
      <c r="U726" t="s">
        <v>62</v>
      </c>
      <c r="V726" t="b">
        <v>0</v>
      </c>
      <c r="X726" t="s">
        <v>40</v>
      </c>
      <c r="Z726" t="s">
        <v>384</v>
      </c>
      <c r="AB726" t="s">
        <v>65</v>
      </c>
      <c r="AC726" t="s">
        <v>66</v>
      </c>
    </row>
    <row r="727" spans="1:31" x14ac:dyDescent="0.55000000000000004">
      <c r="A727" t="s">
        <v>1079</v>
      </c>
      <c r="B727" t="s">
        <v>1080</v>
      </c>
      <c r="C727" t="s">
        <v>174</v>
      </c>
      <c r="D727" t="s">
        <v>175</v>
      </c>
      <c r="E727" t="s">
        <v>1081</v>
      </c>
      <c r="F727" t="s">
        <v>1082</v>
      </c>
      <c r="G727">
        <v>30.5</v>
      </c>
      <c r="H727">
        <v>29.09</v>
      </c>
      <c r="I727">
        <v>24.2</v>
      </c>
      <c r="J727">
        <v>6.55</v>
      </c>
      <c r="K727">
        <v>4.97</v>
      </c>
      <c r="L727">
        <v>9.93</v>
      </c>
      <c r="M727">
        <v>6.84</v>
      </c>
      <c r="O727">
        <v>7.53</v>
      </c>
      <c r="P727">
        <v>14.52</v>
      </c>
      <c r="Q727">
        <v>15.65</v>
      </c>
      <c r="R727">
        <v>2.82</v>
      </c>
      <c r="T727" t="s">
        <v>38</v>
      </c>
      <c r="U727" t="s">
        <v>62</v>
      </c>
      <c r="V727" t="b">
        <v>0</v>
      </c>
      <c r="X727" t="s">
        <v>40</v>
      </c>
      <c r="Z727" t="s">
        <v>384</v>
      </c>
      <c r="AB727" t="s">
        <v>65</v>
      </c>
      <c r="AC727" t="s">
        <v>66</v>
      </c>
    </row>
    <row r="728" spans="1:31" x14ac:dyDescent="0.55000000000000004">
      <c r="A728" t="s">
        <v>1079</v>
      </c>
      <c r="B728" t="s">
        <v>1080</v>
      </c>
      <c r="C728" t="s">
        <v>174</v>
      </c>
      <c r="D728" t="s">
        <v>175</v>
      </c>
      <c r="E728" t="s">
        <v>1081</v>
      </c>
      <c r="F728" t="s">
        <v>1082</v>
      </c>
      <c r="G728">
        <v>43</v>
      </c>
      <c r="I728">
        <v>35.200000000000003</v>
      </c>
      <c r="J728">
        <v>9.1430000000000007</v>
      </c>
      <c r="K728">
        <v>6.1619999999999999</v>
      </c>
      <c r="L728">
        <v>13.53</v>
      </c>
      <c r="M728">
        <v>9.24</v>
      </c>
      <c r="O728">
        <v>10.33</v>
      </c>
      <c r="P728">
        <v>21.12</v>
      </c>
      <c r="Q728">
        <v>22.75</v>
      </c>
      <c r="R728">
        <v>3.41</v>
      </c>
      <c r="T728" t="s">
        <v>38</v>
      </c>
      <c r="U728" t="s">
        <v>62</v>
      </c>
      <c r="V728" t="b">
        <v>0</v>
      </c>
      <c r="X728" t="s">
        <v>40</v>
      </c>
      <c r="Z728" t="s">
        <v>384</v>
      </c>
      <c r="AB728" t="s">
        <v>65</v>
      </c>
      <c r="AC728" t="s">
        <v>66</v>
      </c>
    </row>
    <row r="729" spans="1:31" x14ac:dyDescent="0.55000000000000004">
      <c r="A729" t="s">
        <v>1079</v>
      </c>
      <c r="B729" t="s">
        <v>1084</v>
      </c>
      <c r="C729" t="s">
        <v>174</v>
      </c>
      <c r="D729" t="s">
        <v>175</v>
      </c>
      <c r="E729" t="s">
        <v>1081</v>
      </c>
      <c r="F729" t="s">
        <v>1082</v>
      </c>
      <c r="G729">
        <v>59.4</v>
      </c>
      <c r="I729">
        <v>50.4</v>
      </c>
      <c r="J729">
        <v>15.06</v>
      </c>
      <c r="K729">
        <v>9.64</v>
      </c>
      <c r="L729">
        <v>18.39</v>
      </c>
      <c r="M729">
        <v>15.24</v>
      </c>
      <c r="O729">
        <v>16.93</v>
      </c>
      <c r="P729">
        <v>30.35</v>
      </c>
      <c r="Q729">
        <v>33.700000000000003</v>
      </c>
      <c r="R729">
        <v>5.12</v>
      </c>
      <c r="T729" t="s">
        <v>38</v>
      </c>
      <c r="U729" t="s">
        <v>62</v>
      </c>
      <c r="V729" t="b">
        <v>0</v>
      </c>
      <c r="X729" t="s">
        <v>40</v>
      </c>
      <c r="Z729" t="s">
        <v>384</v>
      </c>
      <c r="AB729" t="s">
        <v>65</v>
      </c>
      <c r="AC729" t="s">
        <v>66</v>
      </c>
      <c r="AE729" t="s">
        <v>1085</v>
      </c>
    </row>
    <row r="730" spans="1:31" x14ac:dyDescent="0.55000000000000004">
      <c r="A730" t="s">
        <v>1086</v>
      </c>
      <c r="B730" t="s">
        <v>388</v>
      </c>
      <c r="C730" t="s">
        <v>174</v>
      </c>
      <c r="D730" t="s">
        <v>175</v>
      </c>
      <c r="E730" t="s">
        <v>1081</v>
      </c>
      <c r="F730" t="s">
        <v>1082</v>
      </c>
      <c r="G730">
        <v>17.5</v>
      </c>
      <c r="I730">
        <v>14.8</v>
      </c>
      <c r="J730">
        <v>3.9620000000000002</v>
      </c>
      <c r="K730">
        <v>2.9359999999999999</v>
      </c>
      <c r="L730">
        <v>5.4509999999999996</v>
      </c>
      <c r="M730">
        <v>4.0999999999999996</v>
      </c>
      <c r="O730">
        <v>4.82</v>
      </c>
      <c r="P730">
        <v>8.8699999999999992</v>
      </c>
      <c r="Q730">
        <v>9.82</v>
      </c>
      <c r="R730">
        <v>1.62</v>
      </c>
      <c r="T730" t="s">
        <v>38</v>
      </c>
      <c r="U730" t="s">
        <v>62</v>
      </c>
      <c r="V730" t="b">
        <v>0</v>
      </c>
      <c r="X730" t="s">
        <v>40</v>
      </c>
      <c r="Z730" t="s">
        <v>384</v>
      </c>
      <c r="AB730" t="s">
        <v>65</v>
      </c>
      <c r="AC730" t="s">
        <v>66</v>
      </c>
      <c r="AE730" t="s">
        <v>1087</v>
      </c>
    </row>
    <row r="731" spans="1:31" x14ac:dyDescent="0.55000000000000004">
      <c r="A731" t="s">
        <v>1086</v>
      </c>
      <c r="B731" t="s">
        <v>388</v>
      </c>
      <c r="C731" t="s">
        <v>174</v>
      </c>
      <c r="D731" t="s">
        <v>175</v>
      </c>
      <c r="E731" t="s">
        <v>1081</v>
      </c>
      <c r="F731" t="s">
        <v>1082</v>
      </c>
      <c r="G731">
        <v>25.5</v>
      </c>
      <c r="I731">
        <v>20.7</v>
      </c>
      <c r="J731">
        <v>5.6079999999999997</v>
      </c>
      <c r="K731">
        <v>4.5919999999999996</v>
      </c>
      <c r="L731">
        <v>7.8570000000000002</v>
      </c>
      <c r="O731">
        <v>7.1</v>
      </c>
      <c r="P731">
        <v>12.64</v>
      </c>
      <c r="Q731">
        <v>14.37</v>
      </c>
      <c r="T731" t="s">
        <v>38</v>
      </c>
      <c r="U731" t="s">
        <v>62</v>
      </c>
      <c r="V731" t="b">
        <v>0</v>
      </c>
      <c r="X731" t="s">
        <v>40</v>
      </c>
      <c r="Z731" t="s">
        <v>384</v>
      </c>
      <c r="AB731" t="s">
        <v>65</v>
      </c>
      <c r="AC731" t="s">
        <v>66</v>
      </c>
      <c r="AE731" t="s">
        <v>1087</v>
      </c>
    </row>
    <row r="732" spans="1:31" x14ac:dyDescent="0.55000000000000004">
      <c r="A732" t="s">
        <v>1086</v>
      </c>
      <c r="B732" t="s">
        <v>1088</v>
      </c>
      <c r="C732" t="s">
        <v>174</v>
      </c>
      <c r="D732" t="s">
        <v>175</v>
      </c>
      <c r="E732" t="s">
        <v>1081</v>
      </c>
      <c r="F732" t="s">
        <v>1082</v>
      </c>
      <c r="G732">
        <v>25.2</v>
      </c>
      <c r="H732">
        <v>24.286999999999999</v>
      </c>
      <c r="I732">
        <v>20.5</v>
      </c>
      <c r="J732">
        <v>5.9749999999999996</v>
      </c>
      <c r="K732">
        <v>4.375</v>
      </c>
      <c r="L732">
        <v>9.3580000000000005</v>
      </c>
      <c r="M732">
        <v>6.1950000000000003</v>
      </c>
      <c r="O732">
        <v>7.7670000000000003</v>
      </c>
      <c r="P732">
        <v>13.31</v>
      </c>
      <c r="Q732">
        <v>14.009</v>
      </c>
      <c r="R732">
        <v>2.4369999999999998</v>
      </c>
      <c r="T732" t="s">
        <v>38</v>
      </c>
      <c r="U732" t="s">
        <v>62</v>
      </c>
      <c r="V732" t="b">
        <v>0</v>
      </c>
      <c r="X732" t="s">
        <v>40</v>
      </c>
      <c r="Z732" t="s">
        <v>384</v>
      </c>
      <c r="AB732" t="s">
        <v>65</v>
      </c>
      <c r="AC732" t="s">
        <v>66</v>
      </c>
    </row>
    <row r="733" spans="1:31" x14ac:dyDescent="0.55000000000000004">
      <c r="A733" t="s">
        <v>1086</v>
      </c>
      <c r="B733" t="s">
        <v>1088</v>
      </c>
      <c r="C733" t="s">
        <v>174</v>
      </c>
      <c r="D733" t="s">
        <v>175</v>
      </c>
      <c r="E733" t="s">
        <v>1081</v>
      </c>
      <c r="F733" t="s">
        <v>1082</v>
      </c>
      <c r="G733">
        <v>35.6</v>
      </c>
      <c r="H733">
        <v>35.128999999999998</v>
      </c>
      <c r="I733">
        <v>29.8</v>
      </c>
      <c r="J733">
        <v>8.4949999999999992</v>
      </c>
      <c r="K733">
        <v>6.5540000000000003</v>
      </c>
      <c r="L733">
        <v>13.46</v>
      </c>
      <c r="M733">
        <v>8.6389999999999993</v>
      </c>
      <c r="O733">
        <v>10.476000000000001</v>
      </c>
      <c r="P733">
        <v>18.359000000000002</v>
      </c>
      <c r="Q733">
        <v>20.469000000000001</v>
      </c>
      <c r="R733">
        <v>3.5459999999999998</v>
      </c>
      <c r="T733" t="s">
        <v>38</v>
      </c>
      <c r="U733" t="s">
        <v>62</v>
      </c>
      <c r="V733" t="b">
        <v>0</v>
      </c>
      <c r="X733" t="s">
        <v>40</v>
      </c>
      <c r="Z733" t="s">
        <v>384</v>
      </c>
      <c r="AB733" t="s">
        <v>65</v>
      </c>
      <c r="AC733" t="s">
        <v>66</v>
      </c>
    </row>
    <row r="734" spans="1:31" x14ac:dyDescent="0.55000000000000004">
      <c r="A734" t="s">
        <v>1086</v>
      </c>
      <c r="B734" t="s">
        <v>1089</v>
      </c>
      <c r="C734" t="s">
        <v>174</v>
      </c>
      <c r="D734" t="s">
        <v>175</v>
      </c>
      <c r="E734" t="s">
        <v>1081</v>
      </c>
      <c r="F734" t="s">
        <v>1082</v>
      </c>
      <c r="G734">
        <v>16.5</v>
      </c>
      <c r="I734">
        <v>13.4</v>
      </c>
      <c r="J734">
        <v>3.9950000000000001</v>
      </c>
      <c r="K734">
        <v>2.9590000000000001</v>
      </c>
      <c r="L734">
        <v>5.4349999999999996</v>
      </c>
      <c r="M734">
        <v>4.1909999999999998</v>
      </c>
      <c r="O734">
        <v>4.8710000000000004</v>
      </c>
      <c r="P734">
        <v>8.5410000000000004</v>
      </c>
      <c r="Q734">
        <v>9.6189999999999998</v>
      </c>
      <c r="R734">
        <v>1.5109999999999999</v>
      </c>
      <c r="T734" t="s">
        <v>38</v>
      </c>
      <c r="U734" t="s">
        <v>62</v>
      </c>
      <c r="V734" t="b">
        <v>0</v>
      </c>
      <c r="X734" t="s">
        <v>40</v>
      </c>
      <c r="Z734" t="s">
        <v>384</v>
      </c>
      <c r="AB734" t="s">
        <v>65</v>
      </c>
      <c r="AC734" t="s">
        <v>66</v>
      </c>
    </row>
    <row r="735" spans="1:31" x14ac:dyDescent="0.55000000000000004">
      <c r="A735" t="s">
        <v>1086</v>
      </c>
      <c r="B735" t="s">
        <v>1089</v>
      </c>
      <c r="C735" t="s">
        <v>174</v>
      </c>
      <c r="D735" t="s">
        <v>175</v>
      </c>
      <c r="E735" t="s">
        <v>1081</v>
      </c>
      <c r="F735" t="s">
        <v>1082</v>
      </c>
      <c r="G735">
        <v>27.5</v>
      </c>
      <c r="H735">
        <v>27.02</v>
      </c>
      <c r="I735">
        <v>22.7</v>
      </c>
      <c r="J735">
        <v>6.28</v>
      </c>
      <c r="K735">
        <v>4.88</v>
      </c>
      <c r="L735">
        <v>8.6999999999999993</v>
      </c>
      <c r="M735">
        <v>6.58</v>
      </c>
      <c r="O735">
        <v>7.89</v>
      </c>
      <c r="Q735">
        <v>15.8</v>
      </c>
      <c r="R735">
        <v>2.4700000000000002</v>
      </c>
      <c r="T735" t="s">
        <v>38</v>
      </c>
      <c r="U735" t="s">
        <v>62</v>
      </c>
      <c r="V735" t="b">
        <v>0</v>
      </c>
      <c r="X735" t="s">
        <v>40</v>
      </c>
      <c r="Z735" t="s">
        <v>179</v>
      </c>
      <c r="AB735" t="s">
        <v>65</v>
      </c>
      <c r="AC735" t="s">
        <v>66</v>
      </c>
    </row>
    <row r="736" spans="1:31" x14ac:dyDescent="0.55000000000000004">
      <c r="A736" t="s">
        <v>1086</v>
      </c>
      <c r="B736" t="s">
        <v>1089</v>
      </c>
      <c r="C736" t="s">
        <v>174</v>
      </c>
      <c r="D736" t="s">
        <v>175</v>
      </c>
      <c r="E736" t="s">
        <v>1081</v>
      </c>
      <c r="F736" t="s">
        <v>1082</v>
      </c>
      <c r="G736">
        <v>27.3</v>
      </c>
      <c r="I736">
        <v>22.8</v>
      </c>
      <c r="J736">
        <v>6.2439999999999998</v>
      </c>
      <c r="K736">
        <v>4.4569999999999999</v>
      </c>
      <c r="L736">
        <v>9.3759999999999994</v>
      </c>
      <c r="M736">
        <v>6.17</v>
      </c>
      <c r="O736">
        <v>7.5259999999999998</v>
      </c>
      <c r="P736">
        <v>14.474</v>
      </c>
      <c r="Q736">
        <v>16.050999999999998</v>
      </c>
      <c r="R736">
        <v>2.5750000000000002</v>
      </c>
      <c r="T736" t="s">
        <v>38</v>
      </c>
      <c r="U736" t="s">
        <v>62</v>
      </c>
      <c r="V736" t="b">
        <v>0</v>
      </c>
      <c r="X736" t="s">
        <v>40</v>
      </c>
      <c r="Z736" t="s">
        <v>384</v>
      </c>
      <c r="AB736" t="s">
        <v>65</v>
      </c>
      <c r="AC736" t="s">
        <v>66</v>
      </c>
    </row>
    <row r="737" spans="1:31" x14ac:dyDescent="0.55000000000000004">
      <c r="A737" t="s">
        <v>1086</v>
      </c>
      <c r="B737" t="s">
        <v>1090</v>
      </c>
      <c r="C737" t="s">
        <v>174</v>
      </c>
      <c r="D737" t="s">
        <v>175</v>
      </c>
      <c r="E737" t="s">
        <v>1081</v>
      </c>
      <c r="F737" t="s">
        <v>1082</v>
      </c>
      <c r="G737">
        <v>25.781639999999999</v>
      </c>
      <c r="I737">
        <v>21.72</v>
      </c>
      <c r="J737">
        <v>6.2553599999999996</v>
      </c>
      <c r="K737">
        <v>3.8227199999999999</v>
      </c>
      <c r="L737">
        <v>9.6002399999999994</v>
      </c>
      <c r="M737">
        <v>5.73</v>
      </c>
      <c r="O737">
        <v>8.1884399999999999</v>
      </c>
      <c r="P737">
        <v>12.9</v>
      </c>
      <c r="Q737">
        <v>14.813040000000001</v>
      </c>
      <c r="R737">
        <v>2.8235999999999999</v>
      </c>
      <c r="T737" t="s">
        <v>38</v>
      </c>
      <c r="U737" t="s">
        <v>62</v>
      </c>
      <c r="V737" t="b">
        <v>0</v>
      </c>
      <c r="X737" t="s">
        <v>40</v>
      </c>
      <c r="Y737" t="s">
        <v>1091</v>
      </c>
      <c r="Z737" t="s">
        <v>1092</v>
      </c>
      <c r="AB737" t="s">
        <v>65</v>
      </c>
      <c r="AC737" t="s">
        <v>45</v>
      </c>
    </row>
    <row r="738" spans="1:31" x14ac:dyDescent="0.55000000000000004">
      <c r="A738" t="s">
        <v>1086</v>
      </c>
      <c r="B738" t="s">
        <v>1090</v>
      </c>
      <c r="C738" t="s">
        <v>174</v>
      </c>
      <c r="D738" t="s">
        <v>175</v>
      </c>
      <c r="E738" t="s">
        <v>1081</v>
      </c>
      <c r="F738" t="s">
        <v>1082</v>
      </c>
      <c r="G738">
        <v>42.264000000000003</v>
      </c>
      <c r="I738">
        <v>36</v>
      </c>
      <c r="J738">
        <v>9.5039999999999996</v>
      </c>
      <c r="K738">
        <v>5.0759999999999996</v>
      </c>
      <c r="L738">
        <v>15.3</v>
      </c>
      <c r="O738">
        <v>12.996</v>
      </c>
      <c r="Q738">
        <v>24.012</v>
      </c>
      <c r="R738">
        <v>4.5720000000000001</v>
      </c>
      <c r="T738" t="s">
        <v>38</v>
      </c>
      <c r="U738" t="s">
        <v>62</v>
      </c>
      <c r="V738" t="b">
        <v>0</v>
      </c>
      <c r="X738" t="s">
        <v>40</v>
      </c>
      <c r="Y738" t="s">
        <v>1093</v>
      </c>
      <c r="Z738" t="s">
        <v>1092</v>
      </c>
      <c r="AB738" t="s">
        <v>65</v>
      </c>
      <c r="AC738" t="s">
        <v>54</v>
      </c>
    </row>
    <row r="739" spans="1:31" x14ac:dyDescent="0.55000000000000004">
      <c r="A739" t="s">
        <v>1086</v>
      </c>
      <c r="B739" t="s">
        <v>1090</v>
      </c>
      <c r="C739" t="s">
        <v>174</v>
      </c>
      <c r="D739" t="s">
        <v>175</v>
      </c>
      <c r="E739" t="s">
        <v>1081</v>
      </c>
      <c r="F739" t="s">
        <v>1082</v>
      </c>
      <c r="G739">
        <v>40.588459999999998</v>
      </c>
      <c r="I739">
        <v>34.81</v>
      </c>
      <c r="J739">
        <v>9.5727499999999992</v>
      </c>
      <c r="K739">
        <v>5.4999799999999999</v>
      </c>
      <c r="L739">
        <v>14.58539</v>
      </c>
      <c r="M739">
        <v>8.8629999999999995</v>
      </c>
      <c r="O739">
        <v>12.253119999999999</v>
      </c>
      <c r="P739">
        <v>20.675999999999998</v>
      </c>
      <c r="Q739">
        <v>24.29738</v>
      </c>
      <c r="R739">
        <v>4.3164400000000001</v>
      </c>
      <c r="T739" t="s">
        <v>38</v>
      </c>
      <c r="U739" t="s">
        <v>62</v>
      </c>
      <c r="V739" t="b">
        <v>0</v>
      </c>
      <c r="X739" t="s">
        <v>40</v>
      </c>
      <c r="Y739" t="s">
        <v>1094</v>
      </c>
      <c r="Z739" t="s">
        <v>1092</v>
      </c>
      <c r="AB739" t="s">
        <v>65</v>
      </c>
      <c r="AC739" t="s">
        <v>45</v>
      </c>
    </row>
    <row r="740" spans="1:31" x14ac:dyDescent="0.55000000000000004">
      <c r="A740" t="s">
        <v>1095</v>
      </c>
      <c r="B740" t="s">
        <v>1096</v>
      </c>
      <c r="C740" t="s">
        <v>174</v>
      </c>
      <c r="D740" t="s">
        <v>175</v>
      </c>
      <c r="E740" t="s">
        <v>1081</v>
      </c>
      <c r="F740" t="s">
        <v>1082</v>
      </c>
      <c r="G740">
        <v>21.48</v>
      </c>
      <c r="H740">
        <v>20.43</v>
      </c>
      <c r="I740">
        <v>18.8</v>
      </c>
      <c r="J740">
        <v>5.18</v>
      </c>
      <c r="K740">
        <v>4.24</v>
      </c>
      <c r="L740">
        <v>6.86</v>
      </c>
      <c r="M740">
        <v>5.59</v>
      </c>
      <c r="O740">
        <v>6.09</v>
      </c>
      <c r="Q740">
        <v>12.57</v>
      </c>
      <c r="R740">
        <v>1.78</v>
      </c>
      <c r="T740" t="s">
        <v>38</v>
      </c>
      <c r="U740" t="s">
        <v>62</v>
      </c>
      <c r="V740" t="b">
        <v>0</v>
      </c>
      <c r="X740" t="s">
        <v>40</v>
      </c>
      <c r="Y740" t="s">
        <v>1097</v>
      </c>
      <c r="Z740" t="s">
        <v>512</v>
      </c>
      <c r="AB740" t="s">
        <v>65</v>
      </c>
      <c r="AC740" t="s">
        <v>66</v>
      </c>
    </row>
    <row r="741" spans="1:31" x14ac:dyDescent="0.55000000000000004">
      <c r="A741" t="s">
        <v>1095</v>
      </c>
      <c r="B741" t="s">
        <v>1096</v>
      </c>
      <c r="C741" t="s">
        <v>174</v>
      </c>
      <c r="D741" t="s">
        <v>175</v>
      </c>
      <c r="E741" t="s">
        <v>1081</v>
      </c>
      <c r="F741" t="s">
        <v>1082</v>
      </c>
      <c r="G741">
        <v>22.2</v>
      </c>
      <c r="H741">
        <v>20.89</v>
      </c>
      <c r="I741">
        <v>18.100000000000001</v>
      </c>
      <c r="J741">
        <v>5.86</v>
      </c>
      <c r="K741">
        <v>4.5599999999999996</v>
      </c>
      <c r="L741">
        <v>7.24</v>
      </c>
      <c r="M741">
        <v>5.72</v>
      </c>
      <c r="O741">
        <v>6.06</v>
      </c>
      <c r="P741">
        <v>11.9</v>
      </c>
      <c r="Q741">
        <v>12.82</v>
      </c>
      <c r="R741">
        <v>1.98</v>
      </c>
      <c r="T741" t="s">
        <v>38</v>
      </c>
      <c r="U741" t="s">
        <v>62</v>
      </c>
      <c r="V741" t="b">
        <v>0</v>
      </c>
      <c r="X741" t="s">
        <v>40</v>
      </c>
      <c r="Z741" t="s">
        <v>179</v>
      </c>
      <c r="AB741" t="s">
        <v>65</v>
      </c>
      <c r="AC741" t="s">
        <v>66</v>
      </c>
    </row>
    <row r="742" spans="1:31" x14ac:dyDescent="0.55000000000000004">
      <c r="A742" t="s">
        <v>1095</v>
      </c>
      <c r="B742" t="s">
        <v>1096</v>
      </c>
      <c r="C742" t="s">
        <v>174</v>
      </c>
      <c r="D742" t="s">
        <v>175</v>
      </c>
      <c r="E742" t="s">
        <v>1081</v>
      </c>
      <c r="F742" t="s">
        <v>1082</v>
      </c>
      <c r="G742">
        <v>15</v>
      </c>
      <c r="H742">
        <v>14.01</v>
      </c>
      <c r="I742">
        <v>12.2</v>
      </c>
      <c r="J742">
        <v>3.59</v>
      </c>
      <c r="K742">
        <v>2.6</v>
      </c>
      <c r="L742">
        <v>4.59</v>
      </c>
      <c r="M742">
        <v>3.59</v>
      </c>
      <c r="O742">
        <v>4.7699999999999996</v>
      </c>
      <c r="P742">
        <v>9.4600000000000009</v>
      </c>
      <c r="Q742">
        <v>10.16</v>
      </c>
      <c r="R742">
        <v>1.25</v>
      </c>
      <c r="T742" t="s">
        <v>38</v>
      </c>
      <c r="U742" t="s">
        <v>62</v>
      </c>
      <c r="V742" t="b">
        <v>0</v>
      </c>
      <c r="X742" t="s">
        <v>40</v>
      </c>
      <c r="Z742" t="s">
        <v>179</v>
      </c>
      <c r="AB742" t="s">
        <v>65</v>
      </c>
      <c r="AC742" t="s">
        <v>66</v>
      </c>
    </row>
    <row r="743" spans="1:31" x14ac:dyDescent="0.55000000000000004">
      <c r="A743" t="s">
        <v>1095</v>
      </c>
      <c r="B743" t="s">
        <v>1096</v>
      </c>
      <c r="C743" t="s">
        <v>174</v>
      </c>
      <c r="D743" t="s">
        <v>175</v>
      </c>
      <c r="E743" t="s">
        <v>1081</v>
      </c>
      <c r="F743" t="s">
        <v>1082</v>
      </c>
      <c r="G743">
        <v>21.9</v>
      </c>
      <c r="H743">
        <v>21.193999999999999</v>
      </c>
      <c r="I743">
        <v>18.5</v>
      </c>
      <c r="J743">
        <v>5.7489999999999997</v>
      </c>
      <c r="K743">
        <v>4.048</v>
      </c>
      <c r="L743">
        <v>6.8109999999999999</v>
      </c>
      <c r="M743">
        <v>5.9329999999999998</v>
      </c>
      <c r="O743">
        <v>6.32</v>
      </c>
      <c r="P743">
        <v>12.15</v>
      </c>
      <c r="Q743">
        <v>12.7</v>
      </c>
      <c r="R743">
        <v>1.778</v>
      </c>
      <c r="T743" t="s">
        <v>38</v>
      </c>
      <c r="U743" t="s">
        <v>62</v>
      </c>
      <c r="V743" t="b">
        <v>0</v>
      </c>
      <c r="X743" t="s">
        <v>40</v>
      </c>
      <c r="Z743" t="s">
        <v>179</v>
      </c>
      <c r="AB743" t="s">
        <v>65</v>
      </c>
      <c r="AC743" t="s">
        <v>66</v>
      </c>
    </row>
    <row r="744" spans="1:31" x14ac:dyDescent="0.55000000000000004">
      <c r="A744" t="s">
        <v>1098</v>
      </c>
      <c r="B744" t="s">
        <v>1099</v>
      </c>
      <c r="C744" t="s">
        <v>174</v>
      </c>
      <c r="D744" t="s">
        <v>175</v>
      </c>
      <c r="E744" t="s">
        <v>1081</v>
      </c>
      <c r="F744" t="s">
        <v>1100</v>
      </c>
      <c r="G744">
        <v>43.1</v>
      </c>
      <c r="H744">
        <v>38.015000000000001</v>
      </c>
      <c r="I744">
        <v>33.9</v>
      </c>
      <c r="J744">
        <v>10.169</v>
      </c>
      <c r="K744">
        <v>6.5</v>
      </c>
      <c r="L744">
        <v>8.8710000000000004</v>
      </c>
      <c r="M744">
        <v>9.9499999999999993</v>
      </c>
      <c r="O744">
        <v>10.69</v>
      </c>
      <c r="P744">
        <v>21.38</v>
      </c>
      <c r="Q744">
        <v>22.52</v>
      </c>
      <c r="R744">
        <v>2.87</v>
      </c>
      <c r="T744" t="s">
        <v>38</v>
      </c>
      <c r="U744" t="s">
        <v>39</v>
      </c>
      <c r="V744" t="b">
        <v>0</v>
      </c>
      <c r="X744" t="s">
        <v>40</v>
      </c>
      <c r="Z744" t="s">
        <v>384</v>
      </c>
      <c r="AB744" t="s">
        <v>65</v>
      </c>
      <c r="AC744" t="s">
        <v>66</v>
      </c>
    </row>
    <row r="745" spans="1:31" x14ac:dyDescent="0.55000000000000004">
      <c r="A745" t="s">
        <v>1101</v>
      </c>
      <c r="B745" t="s">
        <v>1102</v>
      </c>
      <c r="C745" t="s">
        <v>174</v>
      </c>
      <c r="D745" t="s">
        <v>175</v>
      </c>
      <c r="E745" t="s">
        <v>1081</v>
      </c>
      <c r="F745" t="s">
        <v>1100</v>
      </c>
      <c r="G745">
        <v>52.4</v>
      </c>
      <c r="H745">
        <v>47.7</v>
      </c>
      <c r="I745">
        <v>39.200000000000003</v>
      </c>
      <c r="J745">
        <v>13</v>
      </c>
      <c r="K745">
        <v>7.98</v>
      </c>
      <c r="L745">
        <v>16.920000000000002</v>
      </c>
      <c r="M745">
        <v>11.61</v>
      </c>
      <c r="O745">
        <v>12.54</v>
      </c>
      <c r="Q745">
        <v>24.35</v>
      </c>
      <c r="R745">
        <v>4.7</v>
      </c>
      <c r="T745" t="s">
        <v>38</v>
      </c>
      <c r="U745" t="s">
        <v>62</v>
      </c>
      <c r="V745" t="b">
        <v>0</v>
      </c>
      <c r="X745" t="s">
        <v>40</v>
      </c>
      <c r="Y745" t="s">
        <v>1103</v>
      </c>
      <c r="Z745" t="s">
        <v>68</v>
      </c>
      <c r="AB745" t="s">
        <v>65</v>
      </c>
      <c r="AC745" t="s">
        <v>78</v>
      </c>
      <c r="AE745" t="s">
        <v>1104</v>
      </c>
    </row>
    <row r="746" spans="1:31" x14ac:dyDescent="0.55000000000000004">
      <c r="A746" t="s">
        <v>1105</v>
      </c>
      <c r="B746" t="s">
        <v>1106</v>
      </c>
      <c r="C746" t="s">
        <v>174</v>
      </c>
      <c r="D746" t="s">
        <v>175</v>
      </c>
      <c r="E746" t="s">
        <v>1081</v>
      </c>
      <c r="F746" t="s">
        <v>1100</v>
      </c>
      <c r="G746">
        <v>51.5</v>
      </c>
      <c r="H746">
        <v>40.731000000000002</v>
      </c>
      <c r="I746">
        <v>37</v>
      </c>
      <c r="J746">
        <v>10.176</v>
      </c>
      <c r="K746">
        <v>7.3860000000000001</v>
      </c>
      <c r="L746">
        <v>10.237</v>
      </c>
      <c r="M746">
        <v>9.8119999999999994</v>
      </c>
      <c r="O746">
        <v>11.5</v>
      </c>
      <c r="P746">
        <v>22.5</v>
      </c>
      <c r="Q746">
        <v>23.84</v>
      </c>
      <c r="R746">
        <v>3.23</v>
      </c>
      <c r="T746" t="s">
        <v>38</v>
      </c>
      <c r="U746" t="s">
        <v>62</v>
      </c>
      <c r="V746" t="b">
        <v>0</v>
      </c>
      <c r="X746" t="s">
        <v>40</v>
      </c>
      <c r="Z746" t="s">
        <v>179</v>
      </c>
      <c r="AB746" t="s">
        <v>65</v>
      </c>
      <c r="AC746" t="s">
        <v>66</v>
      </c>
    </row>
    <row r="747" spans="1:31" x14ac:dyDescent="0.55000000000000004">
      <c r="A747" t="s">
        <v>1105</v>
      </c>
      <c r="B747" t="s">
        <v>1106</v>
      </c>
      <c r="C747" t="s">
        <v>174</v>
      </c>
      <c r="D747" t="s">
        <v>175</v>
      </c>
      <c r="E747" t="s">
        <v>1081</v>
      </c>
      <c r="F747" t="s">
        <v>1100</v>
      </c>
      <c r="G747">
        <v>74.2</v>
      </c>
      <c r="H747">
        <v>59.859000000000002</v>
      </c>
      <c r="I747">
        <v>55.7</v>
      </c>
      <c r="J747">
        <v>15.257999999999999</v>
      </c>
      <c r="K747">
        <v>11.289</v>
      </c>
      <c r="L747">
        <v>15.831</v>
      </c>
      <c r="M747">
        <v>14.664</v>
      </c>
      <c r="O747">
        <v>17.25</v>
      </c>
      <c r="P747">
        <v>34.76</v>
      </c>
      <c r="Q747">
        <v>36.729999999999997</v>
      </c>
      <c r="R747">
        <v>4.7110000000000003</v>
      </c>
      <c r="T747" t="s">
        <v>38</v>
      </c>
      <c r="U747" t="s">
        <v>62</v>
      </c>
      <c r="V747" t="b">
        <v>0</v>
      </c>
      <c r="X747" t="s">
        <v>40</v>
      </c>
      <c r="Z747" t="s">
        <v>179</v>
      </c>
      <c r="AB747" t="s">
        <v>65</v>
      </c>
      <c r="AC747" t="s">
        <v>66</v>
      </c>
    </row>
    <row r="748" spans="1:31" x14ac:dyDescent="0.55000000000000004">
      <c r="A748" t="s">
        <v>1105</v>
      </c>
      <c r="B748" t="s">
        <v>1107</v>
      </c>
      <c r="C748" t="s">
        <v>174</v>
      </c>
      <c r="D748" t="s">
        <v>175</v>
      </c>
      <c r="E748" t="s">
        <v>1081</v>
      </c>
      <c r="F748" t="s">
        <v>1100</v>
      </c>
      <c r="G748">
        <v>68</v>
      </c>
      <c r="H748">
        <v>64.400000000000006</v>
      </c>
      <c r="I748">
        <v>55</v>
      </c>
      <c r="J748">
        <v>17</v>
      </c>
      <c r="K748">
        <v>11.566000000000001</v>
      </c>
      <c r="L748">
        <v>15.59</v>
      </c>
      <c r="M748">
        <v>13.32</v>
      </c>
      <c r="R748">
        <v>5.33</v>
      </c>
      <c r="T748" t="s">
        <v>38</v>
      </c>
      <c r="U748" t="s">
        <v>62</v>
      </c>
      <c r="V748" t="b">
        <v>0</v>
      </c>
      <c r="X748" t="s">
        <v>40</v>
      </c>
      <c r="Y748" t="s">
        <v>1108</v>
      </c>
      <c r="Z748" t="s">
        <v>68</v>
      </c>
      <c r="AB748" t="s">
        <v>65</v>
      </c>
      <c r="AC748" t="s">
        <v>78</v>
      </c>
      <c r="AE748" t="s">
        <v>1109</v>
      </c>
    </row>
    <row r="749" spans="1:31" x14ac:dyDescent="0.55000000000000004">
      <c r="A749" t="s">
        <v>1105</v>
      </c>
      <c r="B749" t="s">
        <v>1110</v>
      </c>
      <c r="C749" t="s">
        <v>174</v>
      </c>
      <c r="D749" t="s">
        <v>175</v>
      </c>
      <c r="E749" t="s">
        <v>1081</v>
      </c>
      <c r="F749" t="s">
        <v>1100</v>
      </c>
      <c r="G749">
        <v>64.883499999999998</v>
      </c>
      <c r="H749">
        <v>55.959000000000003</v>
      </c>
      <c r="I749">
        <v>51.7</v>
      </c>
      <c r="J749">
        <v>14.6828</v>
      </c>
      <c r="K749">
        <v>10.184900000000001</v>
      </c>
      <c r="L749">
        <v>13.3903</v>
      </c>
      <c r="M749">
        <v>13.7323</v>
      </c>
      <c r="O749">
        <v>14.73</v>
      </c>
      <c r="P749">
        <v>29.8</v>
      </c>
      <c r="Q749">
        <v>31.42</v>
      </c>
      <c r="R749">
        <v>3.504</v>
      </c>
      <c r="T749" t="s">
        <v>38</v>
      </c>
      <c r="U749" t="s">
        <v>62</v>
      </c>
      <c r="V749" t="b">
        <v>0</v>
      </c>
      <c r="X749" t="s">
        <v>40</v>
      </c>
      <c r="Y749" t="s">
        <v>1111</v>
      </c>
      <c r="Z749" t="s">
        <v>1112</v>
      </c>
      <c r="AB749" t="s">
        <v>65</v>
      </c>
      <c r="AC749" t="s">
        <v>45</v>
      </c>
    </row>
    <row r="750" spans="1:31" x14ac:dyDescent="0.55000000000000004">
      <c r="A750" t="s">
        <v>1113</v>
      </c>
      <c r="B750" t="s">
        <v>1114</v>
      </c>
      <c r="C750" t="s">
        <v>174</v>
      </c>
      <c r="D750" t="s">
        <v>175</v>
      </c>
      <c r="E750" t="s">
        <v>1081</v>
      </c>
      <c r="F750" t="s">
        <v>1100</v>
      </c>
      <c r="G750">
        <v>21.181999999999999</v>
      </c>
      <c r="H750">
        <v>19.431999999999999</v>
      </c>
      <c r="I750">
        <v>17</v>
      </c>
      <c r="J750">
        <v>5.2149999999999999</v>
      </c>
      <c r="K750">
        <v>3.6469999999999998</v>
      </c>
      <c r="L750">
        <v>6.79</v>
      </c>
      <c r="M750">
        <v>5.1029999999999998</v>
      </c>
      <c r="O750">
        <v>6.03</v>
      </c>
      <c r="P750">
        <v>10.36</v>
      </c>
      <c r="Q750">
        <v>11.19</v>
      </c>
      <c r="R750">
        <v>1.9670000000000001</v>
      </c>
      <c r="T750" t="s">
        <v>38</v>
      </c>
      <c r="U750" t="s">
        <v>62</v>
      </c>
      <c r="V750" t="b">
        <v>0</v>
      </c>
      <c r="X750" t="s">
        <v>40</v>
      </c>
      <c r="Z750" t="s">
        <v>384</v>
      </c>
      <c r="AB750" t="s">
        <v>65</v>
      </c>
      <c r="AC750" t="s">
        <v>66</v>
      </c>
    </row>
    <row r="751" spans="1:31" x14ac:dyDescent="0.55000000000000004">
      <c r="A751" t="s">
        <v>1113</v>
      </c>
      <c r="B751" t="s">
        <v>1114</v>
      </c>
      <c r="C751" t="s">
        <v>174</v>
      </c>
      <c r="D751" t="s">
        <v>175</v>
      </c>
      <c r="E751" t="s">
        <v>1081</v>
      </c>
      <c r="F751" t="s">
        <v>1100</v>
      </c>
      <c r="G751">
        <v>30.626999999999999</v>
      </c>
      <c r="H751">
        <v>28.2</v>
      </c>
      <c r="I751">
        <v>25</v>
      </c>
      <c r="J751">
        <v>7.8550000000000004</v>
      </c>
      <c r="K751">
        <v>5.3330000000000002</v>
      </c>
      <c r="L751">
        <v>9.5540000000000003</v>
      </c>
      <c r="M751">
        <v>7.4240000000000004</v>
      </c>
      <c r="O751">
        <v>8.7200000000000006</v>
      </c>
      <c r="P751">
        <v>15.71</v>
      </c>
      <c r="Q751">
        <v>16.78</v>
      </c>
      <c r="R751">
        <v>2.6579999999999999</v>
      </c>
      <c r="T751" t="s">
        <v>38</v>
      </c>
      <c r="U751" t="s">
        <v>62</v>
      </c>
      <c r="V751" t="b">
        <v>0</v>
      </c>
      <c r="X751" t="s">
        <v>40</v>
      </c>
      <c r="Z751" t="s">
        <v>384</v>
      </c>
      <c r="AB751" t="s">
        <v>65</v>
      </c>
      <c r="AC751" t="s">
        <v>66</v>
      </c>
    </row>
    <row r="752" spans="1:31" x14ac:dyDescent="0.55000000000000004">
      <c r="A752" t="s">
        <v>1113</v>
      </c>
      <c r="B752" t="s">
        <v>1115</v>
      </c>
      <c r="C752" t="s">
        <v>174</v>
      </c>
      <c r="D752" t="s">
        <v>175</v>
      </c>
      <c r="E752" t="s">
        <v>1081</v>
      </c>
      <c r="F752" t="s">
        <v>1100</v>
      </c>
      <c r="G752">
        <v>30.5</v>
      </c>
      <c r="I752">
        <v>25.8</v>
      </c>
      <c r="J752">
        <v>8.7908000000000008</v>
      </c>
      <c r="K752">
        <v>6.0789999999999997</v>
      </c>
      <c r="L752">
        <v>9.0760000000000005</v>
      </c>
      <c r="M752">
        <v>7.88</v>
      </c>
      <c r="O752">
        <v>8.73</v>
      </c>
      <c r="P752">
        <v>15.69</v>
      </c>
      <c r="Q752">
        <v>17.149999999999999</v>
      </c>
      <c r="R752">
        <v>3.15</v>
      </c>
      <c r="T752" t="s">
        <v>38</v>
      </c>
      <c r="U752" t="s">
        <v>62</v>
      </c>
      <c r="V752" t="b">
        <v>0</v>
      </c>
      <c r="X752" t="s">
        <v>40</v>
      </c>
      <c r="Z752" t="s">
        <v>384</v>
      </c>
      <c r="AB752" t="s">
        <v>65</v>
      </c>
      <c r="AC752" t="s">
        <v>66</v>
      </c>
    </row>
    <row r="753" spans="1:31" x14ac:dyDescent="0.55000000000000004">
      <c r="A753" t="s">
        <v>1113</v>
      </c>
      <c r="B753" t="s">
        <v>1115</v>
      </c>
      <c r="C753" t="s">
        <v>174</v>
      </c>
      <c r="D753" t="s">
        <v>175</v>
      </c>
      <c r="E753" t="s">
        <v>1081</v>
      </c>
      <c r="F753" t="s">
        <v>1100</v>
      </c>
      <c r="G753">
        <v>55.4</v>
      </c>
      <c r="H753">
        <v>54.17</v>
      </c>
      <c r="I753">
        <v>44.7</v>
      </c>
      <c r="J753">
        <v>15.757999999999999</v>
      </c>
      <c r="K753">
        <v>10.721</v>
      </c>
      <c r="L753">
        <v>16.527999999999999</v>
      </c>
      <c r="M753">
        <v>14.52</v>
      </c>
      <c r="O753">
        <v>16.07</v>
      </c>
      <c r="P753">
        <v>29.26</v>
      </c>
      <c r="Q753">
        <v>31.7</v>
      </c>
      <c r="R753">
        <v>5.82</v>
      </c>
      <c r="T753" t="s">
        <v>38</v>
      </c>
      <c r="U753" t="s">
        <v>62</v>
      </c>
      <c r="V753" t="b">
        <v>0</v>
      </c>
      <c r="X753" t="s">
        <v>40</v>
      </c>
      <c r="Z753" t="s">
        <v>384</v>
      </c>
      <c r="AB753" t="s">
        <v>65</v>
      </c>
      <c r="AC753" t="s">
        <v>66</v>
      </c>
    </row>
    <row r="754" spans="1:31" x14ac:dyDescent="0.55000000000000004">
      <c r="A754" t="s">
        <v>1113</v>
      </c>
      <c r="B754" t="s">
        <v>1115</v>
      </c>
      <c r="C754" t="s">
        <v>174</v>
      </c>
      <c r="D754" t="s">
        <v>175</v>
      </c>
      <c r="E754" t="s">
        <v>1081</v>
      </c>
      <c r="F754" t="s">
        <v>1100</v>
      </c>
      <c r="G754">
        <v>61.2</v>
      </c>
      <c r="I754">
        <v>50.9</v>
      </c>
      <c r="J754">
        <v>19.744</v>
      </c>
      <c r="K754">
        <v>13.488</v>
      </c>
      <c r="L754">
        <v>18.137</v>
      </c>
      <c r="M754">
        <v>17.16</v>
      </c>
      <c r="O754">
        <v>18.75</v>
      </c>
      <c r="P754">
        <v>33.53</v>
      </c>
      <c r="Q754">
        <v>36.99</v>
      </c>
      <c r="R754">
        <v>5.91</v>
      </c>
      <c r="T754" t="s">
        <v>38</v>
      </c>
      <c r="U754" t="s">
        <v>62</v>
      </c>
      <c r="V754" t="b">
        <v>0</v>
      </c>
      <c r="X754" t="s">
        <v>40</v>
      </c>
      <c r="Z754" t="s">
        <v>384</v>
      </c>
      <c r="AB754" t="s">
        <v>65</v>
      </c>
      <c r="AC754" t="s">
        <v>66</v>
      </c>
    </row>
    <row r="755" spans="1:31" x14ac:dyDescent="0.55000000000000004">
      <c r="A755" t="s">
        <v>1113</v>
      </c>
      <c r="B755" t="s">
        <v>1116</v>
      </c>
      <c r="C755" t="s">
        <v>174</v>
      </c>
      <c r="D755" t="s">
        <v>175</v>
      </c>
      <c r="E755" t="s">
        <v>1081</v>
      </c>
      <c r="F755" t="s">
        <v>1100</v>
      </c>
      <c r="G755">
        <v>32.700000000000003</v>
      </c>
      <c r="H755">
        <v>30.914999999999999</v>
      </c>
      <c r="I755">
        <v>26.3</v>
      </c>
      <c r="J755">
        <v>9.5181000000000004</v>
      </c>
      <c r="K755">
        <v>6.468</v>
      </c>
      <c r="L755">
        <v>9.843</v>
      </c>
      <c r="M755">
        <v>9.0500000000000007</v>
      </c>
      <c r="O755">
        <v>9.89</v>
      </c>
      <c r="P755">
        <v>16.98</v>
      </c>
      <c r="Q755">
        <v>18.149999999999999</v>
      </c>
      <c r="R755">
        <v>3.04</v>
      </c>
      <c r="T755" t="s">
        <v>38</v>
      </c>
      <c r="U755" t="s">
        <v>62</v>
      </c>
      <c r="V755" t="b">
        <v>0</v>
      </c>
      <c r="X755" t="s">
        <v>40</v>
      </c>
      <c r="Z755" t="s">
        <v>384</v>
      </c>
      <c r="AB755" t="s">
        <v>65</v>
      </c>
      <c r="AC755" t="s">
        <v>66</v>
      </c>
    </row>
    <row r="756" spans="1:31" x14ac:dyDescent="0.55000000000000004">
      <c r="A756" t="s">
        <v>1113</v>
      </c>
      <c r="B756" t="s">
        <v>1116</v>
      </c>
      <c r="C756" t="s">
        <v>174</v>
      </c>
      <c r="D756" t="s">
        <v>175</v>
      </c>
      <c r="E756" t="s">
        <v>1081</v>
      </c>
      <c r="F756" t="s">
        <v>1100</v>
      </c>
      <c r="G756">
        <v>63.5</v>
      </c>
      <c r="H756">
        <v>59.558999999999997</v>
      </c>
      <c r="I756">
        <v>52</v>
      </c>
      <c r="J756">
        <v>18.190000000000001</v>
      </c>
      <c r="K756">
        <v>11.788</v>
      </c>
      <c r="L756">
        <v>19.827999999999999</v>
      </c>
      <c r="M756">
        <v>16.68</v>
      </c>
      <c r="O756">
        <v>19.399999999999999</v>
      </c>
      <c r="P756">
        <v>32.85</v>
      </c>
      <c r="Q756">
        <v>35.81</v>
      </c>
      <c r="R756">
        <v>5.78</v>
      </c>
      <c r="T756" t="s">
        <v>38</v>
      </c>
      <c r="U756" t="s">
        <v>62</v>
      </c>
      <c r="V756" t="b">
        <v>0</v>
      </c>
      <c r="X756" t="s">
        <v>40</v>
      </c>
      <c r="Z756" t="s">
        <v>384</v>
      </c>
      <c r="AB756" t="s">
        <v>65</v>
      </c>
      <c r="AC756" t="s">
        <v>66</v>
      </c>
    </row>
    <row r="757" spans="1:31" x14ac:dyDescent="0.55000000000000004">
      <c r="A757" t="s">
        <v>1113</v>
      </c>
      <c r="B757" t="s">
        <v>1117</v>
      </c>
      <c r="C757" t="s">
        <v>174</v>
      </c>
      <c r="D757" t="s">
        <v>175</v>
      </c>
      <c r="E757" t="s">
        <v>1081</v>
      </c>
      <c r="F757" t="s">
        <v>1100</v>
      </c>
      <c r="G757">
        <v>10.8</v>
      </c>
      <c r="H757">
        <v>10.42</v>
      </c>
      <c r="I757">
        <v>8.6999999999999993</v>
      </c>
      <c r="J757">
        <v>2.86</v>
      </c>
      <c r="K757">
        <v>2.08</v>
      </c>
      <c r="L757">
        <v>3.36</v>
      </c>
      <c r="M757">
        <v>2.68</v>
      </c>
      <c r="O757">
        <v>3.02</v>
      </c>
      <c r="P757">
        <v>5.15</v>
      </c>
      <c r="Q757">
        <v>5.61</v>
      </c>
      <c r="R757">
        <v>1.1000000000000001</v>
      </c>
      <c r="T757" t="s">
        <v>38</v>
      </c>
      <c r="U757" t="s">
        <v>62</v>
      </c>
      <c r="V757" t="b">
        <v>0</v>
      </c>
      <c r="X757" t="s">
        <v>40</v>
      </c>
      <c r="Z757" t="s">
        <v>384</v>
      </c>
      <c r="AB757" t="s">
        <v>65</v>
      </c>
      <c r="AC757" t="s">
        <v>66</v>
      </c>
    </row>
    <row r="758" spans="1:31" x14ac:dyDescent="0.55000000000000004">
      <c r="A758" t="s">
        <v>1113</v>
      </c>
      <c r="B758" t="s">
        <v>1117</v>
      </c>
      <c r="C758" t="s">
        <v>174</v>
      </c>
      <c r="D758" t="s">
        <v>175</v>
      </c>
      <c r="E758" t="s">
        <v>1081</v>
      </c>
      <c r="F758" t="s">
        <v>1100</v>
      </c>
      <c r="G758">
        <v>16.2</v>
      </c>
      <c r="H758">
        <v>15.76</v>
      </c>
      <c r="I758">
        <v>13.1</v>
      </c>
      <c r="J758">
        <v>4.6500000000000004</v>
      </c>
      <c r="K758">
        <v>3.29</v>
      </c>
      <c r="L758">
        <v>4.97</v>
      </c>
      <c r="M758">
        <v>4.43</v>
      </c>
      <c r="O758">
        <v>4.7699999999999996</v>
      </c>
      <c r="Q758">
        <v>8.7100000000000009</v>
      </c>
      <c r="R758">
        <v>1.68</v>
      </c>
      <c r="T758" t="s">
        <v>38</v>
      </c>
      <c r="U758" t="s">
        <v>62</v>
      </c>
      <c r="V758" t="b">
        <v>0</v>
      </c>
      <c r="X758" t="s">
        <v>40</v>
      </c>
      <c r="Z758" t="s">
        <v>384</v>
      </c>
      <c r="AB758" t="s">
        <v>65</v>
      </c>
      <c r="AC758" t="s">
        <v>66</v>
      </c>
    </row>
    <row r="759" spans="1:31" x14ac:dyDescent="0.55000000000000004">
      <c r="A759" t="s">
        <v>1113</v>
      </c>
      <c r="B759" t="s">
        <v>1117</v>
      </c>
      <c r="C759" t="s">
        <v>174</v>
      </c>
      <c r="D759" t="s">
        <v>175</v>
      </c>
      <c r="E759" t="s">
        <v>1081</v>
      </c>
      <c r="F759" t="s">
        <v>1100</v>
      </c>
      <c r="G759">
        <v>21.1</v>
      </c>
      <c r="H759">
        <v>20.47</v>
      </c>
      <c r="I759">
        <v>17.3</v>
      </c>
      <c r="J759">
        <v>5.86</v>
      </c>
      <c r="K759">
        <v>4.1900000000000004</v>
      </c>
      <c r="L759">
        <v>7.41</v>
      </c>
      <c r="M759">
        <v>5.42</v>
      </c>
      <c r="O759">
        <v>5.82</v>
      </c>
      <c r="P759">
        <v>10.01</v>
      </c>
      <c r="Q759">
        <v>11.13</v>
      </c>
      <c r="R759">
        <v>2.39</v>
      </c>
      <c r="T759" t="s">
        <v>38</v>
      </c>
      <c r="U759" t="s">
        <v>62</v>
      </c>
      <c r="V759" t="b">
        <v>0</v>
      </c>
      <c r="X759" t="s">
        <v>40</v>
      </c>
      <c r="Z759" t="s">
        <v>384</v>
      </c>
      <c r="AB759" t="s">
        <v>65</v>
      </c>
      <c r="AC759" t="s">
        <v>66</v>
      </c>
    </row>
    <row r="760" spans="1:31" x14ac:dyDescent="0.55000000000000004">
      <c r="A760" t="s">
        <v>1113</v>
      </c>
      <c r="B760" t="s">
        <v>1117</v>
      </c>
      <c r="C760" t="s">
        <v>174</v>
      </c>
      <c r="D760" t="s">
        <v>175</v>
      </c>
      <c r="E760" t="s">
        <v>1081</v>
      </c>
      <c r="F760" t="s">
        <v>1100</v>
      </c>
      <c r="G760">
        <v>27.2</v>
      </c>
      <c r="H760">
        <v>26.46</v>
      </c>
      <c r="I760">
        <v>21.5</v>
      </c>
      <c r="J760">
        <v>7.13</v>
      </c>
      <c r="K760">
        <v>4.7</v>
      </c>
      <c r="L760">
        <v>8.67</v>
      </c>
      <c r="M760">
        <v>6.64</v>
      </c>
      <c r="O760">
        <v>7.24</v>
      </c>
      <c r="P760">
        <v>12.97</v>
      </c>
      <c r="Q760">
        <v>14.34</v>
      </c>
      <c r="R760">
        <v>2.95</v>
      </c>
      <c r="T760" t="s">
        <v>38</v>
      </c>
      <c r="U760" t="s">
        <v>62</v>
      </c>
      <c r="V760" t="b">
        <v>0</v>
      </c>
      <c r="X760" t="s">
        <v>40</v>
      </c>
      <c r="Z760" t="s">
        <v>384</v>
      </c>
      <c r="AB760" t="s">
        <v>65</v>
      </c>
      <c r="AC760" t="s">
        <v>66</v>
      </c>
    </row>
    <row r="761" spans="1:31" x14ac:dyDescent="0.55000000000000004">
      <c r="A761" t="s">
        <v>1113</v>
      </c>
      <c r="B761" t="s">
        <v>1118</v>
      </c>
      <c r="C761" t="s">
        <v>174</v>
      </c>
      <c r="D761" t="s">
        <v>175</v>
      </c>
      <c r="E761" t="s">
        <v>1081</v>
      </c>
      <c r="F761" t="s">
        <v>1100</v>
      </c>
      <c r="G761">
        <v>79</v>
      </c>
      <c r="H761">
        <v>76</v>
      </c>
      <c r="I761">
        <v>64.5</v>
      </c>
      <c r="J761">
        <v>23</v>
      </c>
      <c r="K761">
        <v>13.746</v>
      </c>
      <c r="L761">
        <v>25.79</v>
      </c>
      <c r="M761">
        <v>22.44</v>
      </c>
      <c r="R761">
        <v>8.0500000000000007</v>
      </c>
      <c r="T761" t="s">
        <v>38</v>
      </c>
      <c r="U761" t="s">
        <v>62</v>
      </c>
      <c r="V761" t="b">
        <v>0</v>
      </c>
      <c r="X761" t="s">
        <v>40</v>
      </c>
      <c r="Y761" t="s">
        <v>1119</v>
      </c>
      <c r="Z761" t="s">
        <v>68</v>
      </c>
      <c r="AB761" t="s">
        <v>65</v>
      </c>
      <c r="AC761" t="s">
        <v>78</v>
      </c>
      <c r="AE761" t="s">
        <v>1120</v>
      </c>
    </row>
    <row r="762" spans="1:31" x14ac:dyDescent="0.55000000000000004">
      <c r="A762" t="s">
        <v>1113</v>
      </c>
      <c r="B762" t="s">
        <v>1121</v>
      </c>
      <c r="C762" t="s">
        <v>174</v>
      </c>
      <c r="D762" t="s">
        <v>175</v>
      </c>
      <c r="E762" t="s">
        <v>1081</v>
      </c>
      <c r="F762" t="s">
        <v>1100</v>
      </c>
      <c r="G762">
        <v>19.7</v>
      </c>
      <c r="H762">
        <v>18.829999999999998</v>
      </c>
      <c r="I762">
        <v>16.2</v>
      </c>
      <c r="J762">
        <v>5.49</v>
      </c>
      <c r="K762">
        <v>3.38</v>
      </c>
      <c r="L762">
        <v>6.14</v>
      </c>
      <c r="M762">
        <v>5.22</v>
      </c>
      <c r="O762">
        <v>5.71</v>
      </c>
      <c r="P762">
        <v>10.19</v>
      </c>
      <c r="Q762">
        <v>11.19</v>
      </c>
      <c r="R762">
        <v>2.14</v>
      </c>
      <c r="T762" t="s">
        <v>38</v>
      </c>
      <c r="U762" t="s">
        <v>62</v>
      </c>
      <c r="V762" t="b">
        <v>0</v>
      </c>
      <c r="X762" t="s">
        <v>40</v>
      </c>
      <c r="Z762" t="s">
        <v>384</v>
      </c>
      <c r="AB762" t="s">
        <v>65</v>
      </c>
      <c r="AC762" t="s">
        <v>66</v>
      </c>
    </row>
    <row r="763" spans="1:31" x14ac:dyDescent="0.55000000000000004">
      <c r="A763" t="s">
        <v>1113</v>
      </c>
      <c r="B763" t="s">
        <v>1102</v>
      </c>
      <c r="C763" t="s">
        <v>174</v>
      </c>
      <c r="D763" t="s">
        <v>175</v>
      </c>
      <c r="E763" t="s">
        <v>1081</v>
      </c>
      <c r="F763" t="s">
        <v>1100</v>
      </c>
      <c r="G763">
        <v>109.86499999999999</v>
      </c>
      <c r="H763">
        <v>108.42</v>
      </c>
      <c r="I763">
        <v>91.36</v>
      </c>
      <c r="J763">
        <v>31.012</v>
      </c>
      <c r="K763">
        <v>19.084</v>
      </c>
      <c r="L763">
        <v>38.878</v>
      </c>
      <c r="M763">
        <v>26.280999999999999</v>
      </c>
      <c r="O763">
        <v>30.62</v>
      </c>
      <c r="Q763">
        <v>68.83</v>
      </c>
      <c r="R763">
        <v>11.541</v>
      </c>
      <c r="T763" t="s">
        <v>38</v>
      </c>
      <c r="U763" t="s">
        <v>62</v>
      </c>
      <c r="V763" t="b">
        <v>0</v>
      </c>
      <c r="W763" t="s">
        <v>194</v>
      </c>
      <c r="X763" t="s">
        <v>40</v>
      </c>
      <c r="Z763" t="s">
        <v>1122</v>
      </c>
      <c r="AB763" t="s">
        <v>65</v>
      </c>
      <c r="AC763" t="s">
        <v>66</v>
      </c>
    </row>
    <row r="764" spans="1:31" x14ac:dyDescent="0.55000000000000004">
      <c r="A764" t="s">
        <v>1113</v>
      </c>
      <c r="B764" t="s">
        <v>1123</v>
      </c>
      <c r="C764" t="s">
        <v>174</v>
      </c>
      <c r="D764" t="s">
        <v>175</v>
      </c>
      <c r="E764" t="s">
        <v>1081</v>
      </c>
      <c r="F764" t="s">
        <v>1100</v>
      </c>
      <c r="G764">
        <v>26.9</v>
      </c>
      <c r="H764">
        <v>25.7</v>
      </c>
      <c r="I764">
        <v>22.1</v>
      </c>
      <c r="J764">
        <v>7.9291999999999998</v>
      </c>
      <c r="K764">
        <v>5.14</v>
      </c>
      <c r="L764">
        <v>8.94</v>
      </c>
      <c r="M764">
        <v>6.99</v>
      </c>
      <c r="O764">
        <v>7.82</v>
      </c>
      <c r="P764">
        <v>14.28</v>
      </c>
      <c r="Q764">
        <v>15.34</v>
      </c>
      <c r="R764">
        <v>2.62</v>
      </c>
      <c r="T764" t="s">
        <v>38</v>
      </c>
      <c r="U764" t="s">
        <v>62</v>
      </c>
      <c r="V764" t="b">
        <v>0</v>
      </c>
      <c r="X764" t="s">
        <v>40</v>
      </c>
      <c r="Z764" t="s">
        <v>384</v>
      </c>
      <c r="AB764" t="s">
        <v>65</v>
      </c>
      <c r="AC764" t="s">
        <v>66</v>
      </c>
    </row>
    <row r="765" spans="1:31" x14ac:dyDescent="0.55000000000000004">
      <c r="A765" t="s">
        <v>1113</v>
      </c>
      <c r="B765" t="s">
        <v>1123</v>
      </c>
      <c r="C765" t="s">
        <v>174</v>
      </c>
      <c r="D765" t="s">
        <v>175</v>
      </c>
      <c r="E765" t="s">
        <v>1081</v>
      </c>
      <c r="F765" t="s">
        <v>1100</v>
      </c>
      <c r="G765">
        <v>27.4</v>
      </c>
      <c r="H765">
        <v>26.2</v>
      </c>
      <c r="I765">
        <v>22.7</v>
      </c>
      <c r="J765">
        <v>7.67</v>
      </c>
      <c r="K765">
        <v>5.5</v>
      </c>
      <c r="L765">
        <v>8.41</v>
      </c>
      <c r="M765">
        <v>7.33</v>
      </c>
      <c r="O765">
        <v>8.17</v>
      </c>
      <c r="P765">
        <v>13.97</v>
      </c>
      <c r="Q765">
        <v>15.15</v>
      </c>
      <c r="R765">
        <v>2.48</v>
      </c>
      <c r="T765" t="s">
        <v>38</v>
      </c>
      <c r="U765" t="s">
        <v>62</v>
      </c>
      <c r="V765" t="b">
        <v>0</v>
      </c>
      <c r="X765" t="s">
        <v>40</v>
      </c>
      <c r="Z765" t="s">
        <v>384</v>
      </c>
      <c r="AB765" t="s">
        <v>65</v>
      </c>
      <c r="AC765" t="s">
        <v>66</v>
      </c>
    </row>
    <row r="766" spans="1:31" x14ac:dyDescent="0.55000000000000004">
      <c r="A766" t="s">
        <v>1113</v>
      </c>
      <c r="B766" t="s">
        <v>1124</v>
      </c>
      <c r="C766" t="s">
        <v>174</v>
      </c>
      <c r="D766" t="s">
        <v>175</v>
      </c>
      <c r="E766" t="s">
        <v>1081</v>
      </c>
      <c r="F766" t="s">
        <v>1100</v>
      </c>
      <c r="G766">
        <v>25.2</v>
      </c>
      <c r="I766">
        <v>20.2</v>
      </c>
      <c r="J766">
        <v>6.8</v>
      </c>
      <c r="K766">
        <v>4.41</v>
      </c>
      <c r="L766">
        <v>8.6199999999999992</v>
      </c>
      <c r="M766">
        <v>6.08</v>
      </c>
      <c r="O766">
        <v>6.71</v>
      </c>
      <c r="P766">
        <v>12.61</v>
      </c>
      <c r="Q766">
        <v>13.53</v>
      </c>
      <c r="R766">
        <v>2.35</v>
      </c>
      <c r="T766" t="s">
        <v>38</v>
      </c>
      <c r="U766" t="s">
        <v>62</v>
      </c>
      <c r="V766" t="b">
        <v>0</v>
      </c>
      <c r="X766" t="s">
        <v>40</v>
      </c>
      <c r="Z766" t="s">
        <v>384</v>
      </c>
      <c r="AB766" t="s">
        <v>65</v>
      </c>
      <c r="AC766" t="s">
        <v>66</v>
      </c>
    </row>
    <row r="767" spans="1:31" x14ac:dyDescent="0.55000000000000004">
      <c r="A767" t="s">
        <v>1113</v>
      </c>
      <c r="B767" t="s">
        <v>1124</v>
      </c>
      <c r="C767" t="s">
        <v>174</v>
      </c>
      <c r="D767" t="s">
        <v>175</v>
      </c>
      <c r="E767" t="s">
        <v>1081</v>
      </c>
      <c r="F767" t="s">
        <v>1100</v>
      </c>
      <c r="G767">
        <v>39.6</v>
      </c>
      <c r="I767">
        <v>32.5</v>
      </c>
      <c r="J767">
        <v>11.22</v>
      </c>
      <c r="K767">
        <v>7.46</v>
      </c>
      <c r="L767">
        <v>12.87</v>
      </c>
      <c r="M767">
        <v>10.31</v>
      </c>
      <c r="O767">
        <v>11.01</v>
      </c>
      <c r="P767">
        <v>19.09</v>
      </c>
      <c r="Q767">
        <v>21.11</v>
      </c>
      <c r="R767">
        <v>3.94</v>
      </c>
      <c r="T767" t="s">
        <v>38</v>
      </c>
      <c r="U767" t="s">
        <v>62</v>
      </c>
      <c r="V767" t="b">
        <v>0</v>
      </c>
      <c r="X767" t="s">
        <v>40</v>
      </c>
      <c r="Z767" t="s">
        <v>384</v>
      </c>
      <c r="AB767" t="s">
        <v>65</v>
      </c>
      <c r="AC767" t="s">
        <v>66</v>
      </c>
    </row>
    <row r="768" spans="1:31" x14ac:dyDescent="0.55000000000000004">
      <c r="A768" t="s">
        <v>1113</v>
      </c>
      <c r="B768" t="s">
        <v>1124</v>
      </c>
      <c r="C768" t="s">
        <v>174</v>
      </c>
      <c r="D768" t="s">
        <v>175</v>
      </c>
      <c r="E768" t="s">
        <v>1081</v>
      </c>
      <c r="F768" t="s">
        <v>1100</v>
      </c>
      <c r="G768">
        <v>47.8</v>
      </c>
      <c r="I768">
        <v>37.299999999999997</v>
      </c>
      <c r="J768">
        <v>13.239000000000001</v>
      </c>
      <c r="K768">
        <v>8.5570000000000004</v>
      </c>
      <c r="L768">
        <v>14.712999999999999</v>
      </c>
      <c r="O768">
        <v>13.5</v>
      </c>
      <c r="Q768">
        <v>25.85</v>
      </c>
      <c r="R768">
        <v>4.58</v>
      </c>
      <c r="T768" t="s">
        <v>38</v>
      </c>
      <c r="U768" t="s">
        <v>62</v>
      </c>
      <c r="V768" t="b">
        <v>0</v>
      </c>
      <c r="X768" t="s">
        <v>40</v>
      </c>
      <c r="Z768" t="s">
        <v>384</v>
      </c>
      <c r="AB768" t="s">
        <v>65</v>
      </c>
      <c r="AC768" t="s">
        <v>66</v>
      </c>
    </row>
    <row r="769" spans="1:31" x14ac:dyDescent="0.55000000000000004">
      <c r="A769" t="s">
        <v>1113</v>
      </c>
      <c r="B769" t="s">
        <v>1124</v>
      </c>
      <c r="C769" t="s">
        <v>174</v>
      </c>
      <c r="D769" t="s">
        <v>175</v>
      </c>
      <c r="E769" t="s">
        <v>1081</v>
      </c>
      <c r="F769" t="s">
        <v>1100</v>
      </c>
      <c r="G769">
        <v>56</v>
      </c>
      <c r="H769">
        <v>52.45</v>
      </c>
      <c r="I769">
        <v>43.4</v>
      </c>
      <c r="J769">
        <v>15.28</v>
      </c>
      <c r="K769">
        <v>9.8800000000000008</v>
      </c>
      <c r="L769">
        <v>17.36</v>
      </c>
      <c r="M769">
        <v>13.62</v>
      </c>
      <c r="R769">
        <v>5.17</v>
      </c>
      <c r="T769" t="s">
        <v>38</v>
      </c>
      <c r="U769" t="s">
        <v>62</v>
      </c>
      <c r="V769" t="b">
        <v>0</v>
      </c>
      <c r="X769" t="s">
        <v>40</v>
      </c>
      <c r="Z769" t="s">
        <v>384</v>
      </c>
      <c r="AB769" t="s">
        <v>65</v>
      </c>
      <c r="AC769" t="s">
        <v>66</v>
      </c>
    </row>
    <row r="770" spans="1:31" x14ac:dyDescent="0.55000000000000004">
      <c r="A770" t="s">
        <v>1113</v>
      </c>
      <c r="B770" t="s">
        <v>1124</v>
      </c>
      <c r="C770" t="s">
        <v>174</v>
      </c>
      <c r="D770" t="s">
        <v>175</v>
      </c>
      <c r="E770" t="s">
        <v>1081</v>
      </c>
      <c r="F770" t="s">
        <v>1100</v>
      </c>
      <c r="G770">
        <v>69.7</v>
      </c>
      <c r="I770">
        <v>57</v>
      </c>
      <c r="J770">
        <v>20.379000000000001</v>
      </c>
      <c r="K770">
        <v>13.337</v>
      </c>
      <c r="L770">
        <v>24.251999999999999</v>
      </c>
      <c r="M770">
        <v>19.09</v>
      </c>
      <c r="O770">
        <v>20.63</v>
      </c>
      <c r="Q770">
        <v>38.31</v>
      </c>
      <c r="R770">
        <v>6.82</v>
      </c>
      <c r="T770" t="s">
        <v>38</v>
      </c>
      <c r="U770" t="s">
        <v>62</v>
      </c>
      <c r="V770" t="b">
        <v>0</v>
      </c>
      <c r="X770" t="s">
        <v>40</v>
      </c>
      <c r="Z770" t="s">
        <v>384</v>
      </c>
      <c r="AB770" t="s">
        <v>65</v>
      </c>
      <c r="AC770" t="s">
        <v>66</v>
      </c>
    </row>
    <row r="771" spans="1:31" x14ac:dyDescent="0.55000000000000004">
      <c r="A771" t="s">
        <v>1113</v>
      </c>
      <c r="B771" t="s">
        <v>1125</v>
      </c>
      <c r="C771" t="s">
        <v>174</v>
      </c>
      <c r="D771" t="s">
        <v>175</v>
      </c>
      <c r="E771" t="s">
        <v>1081</v>
      </c>
      <c r="F771" t="s">
        <v>1100</v>
      </c>
      <c r="G771">
        <v>30.7</v>
      </c>
      <c r="H771">
        <v>29.35</v>
      </c>
      <c r="I771">
        <v>24.9</v>
      </c>
      <c r="J771">
        <v>8.8000000000000007</v>
      </c>
      <c r="K771">
        <v>5.58</v>
      </c>
      <c r="L771">
        <v>8.58</v>
      </c>
      <c r="M771">
        <v>8.59</v>
      </c>
      <c r="O771">
        <v>9.64</v>
      </c>
      <c r="P771">
        <v>15.75</v>
      </c>
      <c r="Q771">
        <v>17.25</v>
      </c>
      <c r="R771">
        <v>3.12</v>
      </c>
      <c r="T771" t="s">
        <v>38</v>
      </c>
      <c r="U771" t="s">
        <v>62</v>
      </c>
      <c r="V771" t="b">
        <v>0</v>
      </c>
      <c r="X771" t="s">
        <v>40</v>
      </c>
      <c r="Z771" t="s">
        <v>384</v>
      </c>
      <c r="AB771" t="s">
        <v>65</v>
      </c>
      <c r="AC771" t="s">
        <v>66</v>
      </c>
    </row>
    <row r="772" spans="1:31" x14ac:dyDescent="0.55000000000000004">
      <c r="A772" t="s">
        <v>1113</v>
      </c>
      <c r="B772" t="s">
        <v>1126</v>
      </c>
      <c r="C772" t="s">
        <v>174</v>
      </c>
      <c r="D772" t="s">
        <v>175</v>
      </c>
      <c r="E772" t="s">
        <v>1081</v>
      </c>
      <c r="F772" t="s">
        <v>1100</v>
      </c>
      <c r="G772">
        <v>59.5</v>
      </c>
      <c r="H772">
        <v>55.2</v>
      </c>
      <c r="I772">
        <v>45.2</v>
      </c>
      <c r="J772">
        <v>15.24</v>
      </c>
      <c r="K772">
        <v>10.167</v>
      </c>
      <c r="L772">
        <v>17.02</v>
      </c>
      <c r="M772">
        <v>15.99</v>
      </c>
      <c r="O772">
        <v>17.27</v>
      </c>
      <c r="Q772">
        <v>32.880000000000003</v>
      </c>
      <c r="R772">
        <v>4.78</v>
      </c>
      <c r="T772" t="s">
        <v>38</v>
      </c>
      <c r="U772" t="s">
        <v>62</v>
      </c>
      <c r="V772" t="b">
        <v>0</v>
      </c>
      <c r="X772" t="s">
        <v>40</v>
      </c>
      <c r="Y772" t="s">
        <v>1127</v>
      </c>
      <c r="Z772" t="s">
        <v>68</v>
      </c>
      <c r="AB772" t="s">
        <v>65</v>
      </c>
      <c r="AC772" t="s">
        <v>78</v>
      </c>
      <c r="AE772" t="s">
        <v>740</v>
      </c>
    </row>
    <row r="773" spans="1:31" x14ac:dyDescent="0.55000000000000004">
      <c r="A773" t="s">
        <v>1113</v>
      </c>
      <c r="B773" t="s">
        <v>1128</v>
      </c>
      <c r="C773" t="s">
        <v>174</v>
      </c>
      <c r="D773" t="s">
        <v>175</v>
      </c>
      <c r="E773" t="s">
        <v>1081</v>
      </c>
      <c r="F773" t="s">
        <v>1100</v>
      </c>
      <c r="G773">
        <v>58.7</v>
      </c>
      <c r="H773">
        <v>59.21</v>
      </c>
      <c r="I773">
        <v>50.5</v>
      </c>
      <c r="J773">
        <v>18.350000000000001</v>
      </c>
      <c r="K773">
        <v>11.2</v>
      </c>
      <c r="L773">
        <v>21.81</v>
      </c>
      <c r="M773">
        <v>17.23</v>
      </c>
      <c r="O773">
        <v>19.079999999999998</v>
      </c>
      <c r="P773">
        <v>33.85</v>
      </c>
      <c r="Q773">
        <v>36.11</v>
      </c>
      <c r="R773">
        <v>6.08</v>
      </c>
      <c r="T773" t="s">
        <v>38</v>
      </c>
      <c r="U773" t="s">
        <v>62</v>
      </c>
      <c r="V773" t="b">
        <v>0</v>
      </c>
      <c r="X773" t="s">
        <v>40</v>
      </c>
      <c r="Z773" t="s">
        <v>179</v>
      </c>
      <c r="AB773" t="s">
        <v>65</v>
      </c>
      <c r="AC773" t="s">
        <v>66</v>
      </c>
    </row>
    <row r="774" spans="1:31" x14ac:dyDescent="0.55000000000000004">
      <c r="A774" t="s">
        <v>1113</v>
      </c>
      <c r="B774" t="s">
        <v>1128</v>
      </c>
      <c r="C774" t="s">
        <v>174</v>
      </c>
      <c r="D774" t="s">
        <v>175</v>
      </c>
      <c r="E774" t="s">
        <v>1081</v>
      </c>
      <c r="F774" t="s">
        <v>1100</v>
      </c>
      <c r="G774">
        <v>78.2</v>
      </c>
      <c r="H774">
        <v>74.53</v>
      </c>
      <c r="I774">
        <v>63.7</v>
      </c>
      <c r="J774">
        <v>23.16</v>
      </c>
      <c r="K774">
        <v>14.43</v>
      </c>
      <c r="L774">
        <v>29.18</v>
      </c>
      <c r="M774">
        <v>21.47</v>
      </c>
      <c r="O774">
        <v>21.92</v>
      </c>
      <c r="P774">
        <v>39.869999999999997</v>
      </c>
      <c r="Q774">
        <v>44.31</v>
      </c>
      <c r="R774">
        <v>8.7899999999999991</v>
      </c>
      <c r="T774" t="s">
        <v>38</v>
      </c>
      <c r="U774" t="s">
        <v>62</v>
      </c>
      <c r="V774" t="b">
        <v>0</v>
      </c>
      <c r="X774" t="s">
        <v>40</v>
      </c>
      <c r="Z774" t="s">
        <v>179</v>
      </c>
      <c r="AB774" t="s">
        <v>65</v>
      </c>
      <c r="AC774" t="s">
        <v>66</v>
      </c>
    </row>
    <row r="775" spans="1:31" x14ac:dyDescent="0.55000000000000004">
      <c r="A775" t="s">
        <v>1113</v>
      </c>
      <c r="B775" t="s">
        <v>1129</v>
      </c>
      <c r="C775" t="s">
        <v>174</v>
      </c>
      <c r="D775" t="s">
        <v>175</v>
      </c>
      <c r="E775" t="s">
        <v>1081</v>
      </c>
      <c r="F775" t="s">
        <v>1100</v>
      </c>
      <c r="G775">
        <v>18.399999999999999</v>
      </c>
      <c r="H775">
        <v>16.809999999999999</v>
      </c>
      <c r="I775">
        <v>14.1</v>
      </c>
      <c r="J775">
        <v>4.91</v>
      </c>
      <c r="K775">
        <v>3.39</v>
      </c>
      <c r="L775">
        <v>5.38</v>
      </c>
      <c r="M775">
        <v>4.71</v>
      </c>
      <c r="O775">
        <v>5.16</v>
      </c>
      <c r="P775">
        <v>8.57</v>
      </c>
      <c r="Q775">
        <v>9.56</v>
      </c>
      <c r="R775">
        <v>1.9</v>
      </c>
      <c r="T775" t="s">
        <v>38</v>
      </c>
      <c r="U775" t="s">
        <v>62</v>
      </c>
      <c r="V775" t="b">
        <v>0</v>
      </c>
      <c r="X775" t="s">
        <v>40</v>
      </c>
      <c r="Z775" t="s">
        <v>384</v>
      </c>
      <c r="AB775" t="s">
        <v>65</v>
      </c>
      <c r="AC775" t="s">
        <v>66</v>
      </c>
    </row>
    <row r="776" spans="1:31" x14ac:dyDescent="0.55000000000000004">
      <c r="A776" t="s">
        <v>1113</v>
      </c>
      <c r="B776" t="s">
        <v>1129</v>
      </c>
      <c r="C776" t="s">
        <v>174</v>
      </c>
      <c r="D776" t="s">
        <v>175</v>
      </c>
      <c r="E776" t="s">
        <v>1081</v>
      </c>
      <c r="F776" t="s">
        <v>1100</v>
      </c>
      <c r="G776">
        <v>27.4</v>
      </c>
      <c r="H776">
        <v>26.02</v>
      </c>
      <c r="I776">
        <v>21.9</v>
      </c>
      <c r="J776">
        <v>7.08</v>
      </c>
      <c r="K776">
        <v>4.8600000000000003</v>
      </c>
      <c r="L776">
        <v>8.52</v>
      </c>
      <c r="M776">
        <v>6.99</v>
      </c>
      <c r="O776">
        <v>7.66</v>
      </c>
      <c r="P776">
        <v>13.38</v>
      </c>
      <c r="Q776">
        <v>14.83</v>
      </c>
      <c r="R776">
        <v>2.96</v>
      </c>
      <c r="T776" t="s">
        <v>38</v>
      </c>
      <c r="U776" t="s">
        <v>62</v>
      </c>
      <c r="V776" t="b">
        <v>0</v>
      </c>
      <c r="X776" t="s">
        <v>40</v>
      </c>
      <c r="Z776" t="s">
        <v>384</v>
      </c>
      <c r="AB776" t="s">
        <v>65</v>
      </c>
      <c r="AC776" t="s">
        <v>66</v>
      </c>
    </row>
    <row r="777" spans="1:31" x14ac:dyDescent="0.55000000000000004">
      <c r="A777" t="s">
        <v>1113</v>
      </c>
      <c r="B777" t="s">
        <v>1129</v>
      </c>
      <c r="C777" t="s">
        <v>174</v>
      </c>
      <c r="D777" t="s">
        <v>175</v>
      </c>
      <c r="E777" t="s">
        <v>1081</v>
      </c>
      <c r="F777" t="s">
        <v>1100</v>
      </c>
      <c r="G777">
        <v>26.7</v>
      </c>
      <c r="H777">
        <v>25.93</v>
      </c>
      <c r="I777">
        <v>22.3</v>
      </c>
      <c r="J777">
        <v>6.95</v>
      </c>
      <c r="K777">
        <v>4.8899999999999997</v>
      </c>
      <c r="L777">
        <v>8.1</v>
      </c>
      <c r="M777">
        <v>6.81</v>
      </c>
      <c r="O777">
        <v>7.57</v>
      </c>
      <c r="P777">
        <v>13.62</v>
      </c>
      <c r="Q777">
        <v>14.92</v>
      </c>
      <c r="R777">
        <v>2.92</v>
      </c>
      <c r="T777" t="s">
        <v>38</v>
      </c>
      <c r="U777" t="s">
        <v>62</v>
      </c>
      <c r="V777" t="b">
        <v>0</v>
      </c>
      <c r="X777" t="s">
        <v>40</v>
      </c>
      <c r="Z777" t="s">
        <v>384</v>
      </c>
      <c r="AB777" t="s">
        <v>65</v>
      </c>
      <c r="AC777" t="s">
        <v>66</v>
      </c>
    </row>
    <row r="778" spans="1:31" x14ac:dyDescent="0.55000000000000004">
      <c r="A778" t="s">
        <v>1113</v>
      </c>
      <c r="B778" t="s">
        <v>1129</v>
      </c>
      <c r="C778" t="s">
        <v>174</v>
      </c>
      <c r="D778" t="s">
        <v>175</v>
      </c>
      <c r="E778" t="s">
        <v>1081</v>
      </c>
      <c r="F778" t="s">
        <v>1100</v>
      </c>
      <c r="G778">
        <v>35.47</v>
      </c>
      <c r="H778">
        <v>34.24</v>
      </c>
      <c r="I778">
        <v>29.3</v>
      </c>
      <c r="J778">
        <v>10.220000000000001</v>
      </c>
      <c r="K778">
        <v>6.68</v>
      </c>
      <c r="L778">
        <v>11.64</v>
      </c>
      <c r="M778">
        <v>9.64</v>
      </c>
      <c r="O778">
        <v>10.81</v>
      </c>
      <c r="P778">
        <v>17.5</v>
      </c>
      <c r="Q778">
        <v>20.39</v>
      </c>
      <c r="R778">
        <v>3.53</v>
      </c>
      <c r="T778" t="s">
        <v>38</v>
      </c>
      <c r="U778" t="s">
        <v>62</v>
      </c>
      <c r="V778" t="b">
        <v>0</v>
      </c>
      <c r="X778" t="s">
        <v>40</v>
      </c>
      <c r="Z778" t="s">
        <v>179</v>
      </c>
      <c r="AB778" t="s">
        <v>65</v>
      </c>
      <c r="AC778" t="s">
        <v>66</v>
      </c>
    </row>
    <row r="779" spans="1:31" x14ac:dyDescent="0.55000000000000004">
      <c r="A779" t="s">
        <v>1113</v>
      </c>
      <c r="B779" t="s">
        <v>1130</v>
      </c>
      <c r="C779" t="s">
        <v>174</v>
      </c>
      <c r="D779" t="s">
        <v>175</v>
      </c>
      <c r="E779" t="s">
        <v>1081</v>
      </c>
      <c r="F779" t="s">
        <v>1100</v>
      </c>
      <c r="G779">
        <v>58.9</v>
      </c>
      <c r="H779">
        <v>57.16</v>
      </c>
      <c r="I779">
        <v>46.2</v>
      </c>
      <c r="J779">
        <v>16.34</v>
      </c>
      <c r="K779">
        <v>10.44</v>
      </c>
      <c r="L779">
        <v>18.010000000000002</v>
      </c>
      <c r="M779">
        <v>14.71</v>
      </c>
      <c r="O779">
        <v>15.49</v>
      </c>
      <c r="P779">
        <v>27.3</v>
      </c>
      <c r="Q779">
        <v>30.55</v>
      </c>
      <c r="R779">
        <v>5.69</v>
      </c>
      <c r="T779" t="s">
        <v>38</v>
      </c>
      <c r="U779" t="s">
        <v>62</v>
      </c>
      <c r="V779" t="b">
        <v>0</v>
      </c>
      <c r="X779" t="s">
        <v>40</v>
      </c>
      <c r="Z779" t="s">
        <v>179</v>
      </c>
      <c r="AB779" t="s">
        <v>65</v>
      </c>
      <c r="AC779" t="s">
        <v>66</v>
      </c>
    </row>
    <row r="780" spans="1:31" x14ac:dyDescent="0.55000000000000004">
      <c r="A780" t="s">
        <v>1113</v>
      </c>
      <c r="B780" t="s">
        <v>1131</v>
      </c>
      <c r="C780" t="s">
        <v>174</v>
      </c>
      <c r="D780" t="s">
        <v>175</v>
      </c>
      <c r="E780" t="s">
        <v>1081</v>
      </c>
      <c r="F780" t="s">
        <v>1100</v>
      </c>
      <c r="G780">
        <v>24.3</v>
      </c>
      <c r="H780">
        <v>22.763999999999999</v>
      </c>
      <c r="I780">
        <v>18.8</v>
      </c>
      <c r="J780">
        <v>6.8710000000000004</v>
      </c>
      <c r="K780">
        <v>4.6909999999999998</v>
      </c>
      <c r="L780">
        <v>9.0459999999999994</v>
      </c>
      <c r="M780">
        <v>6.3380000000000001</v>
      </c>
      <c r="O780">
        <v>7.3719999999999999</v>
      </c>
      <c r="Q780">
        <v>13.882</v>
      </c>
      <c r="R780">
        <v>2.3319999999999999</v>
      </c>
      <c r="T780" t="s">
        <v>178</v>
      </c>
      <c r="U780" t="s">
        <v>62</v>
      </c>
      <c r="V780" t="b">
        <v>0</v>
      </c>
      <c r="X780" t="s">
        <v>40</v>
      </c>
      <c r="Z780" t="s">
        <v>384</v>
      </c>
      <c r="AB780" t="s">
        <v>65</v>
      </c>
      <c r="AC780" t="s">
        <v>66</v>
      </c>
    </row>
    <row r="781" spans="1:31" x14ac:dyDescent="0.55000000000000004">
      <c r="A781" t="s">
        <v>1113</v>
      </c>
      <c r="B781" t="s">
        <v>1131</v>
      </c>
      <c r="C781" t="s">
        <v>174</v>
      </c>
      <c r="D781" t="s">
        <v>175</v>
      </c>
      <c r="E781" t="s">
        <v>1081</v>
      </c>
      <c r="F781" t="s">
        <v>1100</v>
      </c>
      <c r="G781">
        <v>36.5</v>
      </c>
      <c r="H781">
        <v>34.837000000000003</v>
      </c>
      <c r="I781">
        <v>28.7</v>
      </c>
      <c r="J781">
        <v>10.78</v>
      </c>
      <c r="K781">
        <v>7.0609999999999999</v>
      </c>
      <c r="L781">
        <v>13.102</v>
      </c>
      <c r="M781">
        <v>10.210000000000001</v>
      </c>
      <c r="O781">
        <v>11</v>
      </c>
      <c r="Q781">
        <v>19.760000000000002</v>
      </c>
      <c r="R781">
        <v>3.57</v>
      </c>
      <c r="T781" t="s">
        <v>178</v>
      </c>
      <c r="U781" t="s">
        <v>62</v>
      </c>
      <c r="V781" t="b">
        <v>0</v>
      </c>
      <c r="X781" t="s">
        <v>40</v>
      </c>
      <c r="Z781" t="s">
        <v>384</v>
      </c>
      <c r="AB781" t="s">
        <v>65</v>
      </c>
      <c r="AC781" t="s">
        <v>66</v>
      </c>
    </row>
    <row r="782" spans="1:31" x14ac:dyDescent="0.55000000000000004">
      <c r="A782" t="s">
        <v>1113</v>
      </c>
      <c r="B782" t="s">
        <v>1132</v>
      </c>
      <c r="C782" t="s">
        <v>174</v>
      </c>
      <c r="D782" t="s">
        <v>175</v>
      </c>
      <c r="E782" t="s">
        <v>1081</v>
      </c>
      <c r="F782" t="s">
        <v>1100</v>
      </c>
      <c r="G782">
        <v>19.2</v>
      </c>
      <c r="H782">
        <v>18.126000000000001</v>
      </c>
      <c r="I782">
        <v>15.4</v>
      </c>
      <c r="J782">
        <v>4.8339999999999996</v>
      </c>
      <c r="K782">
        <v>3.3290000000000002</v>
      </c>
      <c r="L782">
        <v>5.0289999999999999</v>
      </c>
      <c r="M782">
        <v>4.8520000000000003</v>
      </c>
      <c r="O782">
        <v>5.28</v>
      </c>
      <c r="P782">
        <v>9.64</v>
      </c>
      <c r="Q782">
        <v>10.37</v>
      </c>
      <c r="R782">
        <v>1.847</v>
      </c>
      <c r="T782" t="s">
        <v>38</v>
      </c>
      <c r="U782" t="s">
        <v>62</v>
      </c>
      <c r="V782" t="b">
        <v>0</v>
      </c>
      <c r="X782" t="s">
        <v>40</v>
      </c>
      <c r="Z782" t="s">
        <v>384</v>
      </c>
      <c r="AB782" t="s">
        <v>65</v>
      </c>
      <c r="AC782" t="s">
        <v>66</v>
      </c>
      <c r="AE782" t="s">
        <v>1133</v>
      </c>
    </row>
    <row r="783" spans="1:31" x14ac:dyDescent="0.55000000000000004">
      <c r="A783" t="s">
        <v>1113</v>
      </c>
      <c r="B783" t="s">
        <v>1132</v>
      </c>
      <c r="C783" t="s">
        <v>174</v>
      </c>
      <c r="D783" t="s">
        <v>175</v>
      </c>
      <c r="E783" t="s">
        <v>1081</v>
      </c>
      <c r="F783" t="s">
        <v>1100</v>
      </c>
      <c r="G783">
        <v>23.4</v>
      </c>
      <c r="H783">
        <v>22.38</v>
      </c>
      <c r="I783">
        <v>19</v>
      </c>
      <c r="J783">
        <v>6.22</v>
      </c>
      <c r="K783">
        <v>4.4800000000000004</v>
      </c>
      <c r="L783">
        <v>6.66</v>
      </c>
      <c r="M783">
        <v>5.89</v>
      </c>
      <c r="O783">
        <v>6.69</v>
      </c>
      <c r="P783">
        <v>11.9</v>
      </c>
      <c r="Q783">
        <v>12.97</v>
      </c>
      <c r="R783">
        <v>2.35</v>
      </c>
      <c r="T783" t="s">
        <v>38</v>
      </c>
      <c r="U783" t="s">
        <v>62</v>
      </c>
      <c r="V783" t="b">
        <v>0</v>
      </c>
      <c r="X783" t="s">
        <v>40</v>
      </c>
      <c r="Z783" t="s">
        <v>384</v>
      </c>
      <c r="AB783" t="s">
        <v>65</v>
      </c>
      <c r="AC783" t="s">
        <v>66</v>
      </c>
      <c r="AE783" t="s">
        <v>1133</v>
      </c>
    </row>
    <row r="784" spans="1:31" x14ac:dyDescent="0.55000000000000004">
      <c r="A784" t="s">
        <v>1113</v>
      </c>
      <c r="B784" t="s">
        <v>1132</v>
      </c>
      <c r="C784" t="s">
        <v>174</v>
      </c>
      <c r="D784" t="s">
        <v>175</v>
      </c>
      <c r="E784" t="s">
        <v>1081</v>
      </c>
      <c r="F784" t="s">
        <v>1100</v>
      </c>
      <c r="G784">
        <v>27.4</v>
      </c>
      <c r="H784">
        <v>26.747</v>
      </c>
      <c r="I784">
        <v>22.5</v>
      </c>
      <c r="J784">
        <v>7.3550000000000004</v>
      </c>
      <c r="K784">
        <v>5.0430000000000001</v>
      </c>
      <c r="L784">
        <v>7.5949999999999998</v>
      </c>
      <c r="M784">
        <v>7.157</v>
      </c>
      <c r="O784">
        <v>7.78</v>
      </c>
      <c r="P784">
        <v>14.21</v>
      </c>
      <c r="Q784">
        <v>15.17</v>
      </c>
      <c r="R784">
        <v>2.698</v>
      </c>
      <c r="T784" t="s">
        <v>38</v>
      </c>
      <c r="U784" t="s">
        <v>62</v>
      </c>
      <c r="V784" t="b">
        <v>0</v>
      </c>
      <c r="X784" t="s">
        <v>40</v>
      </c>
      <c r="Z784" t="s">
        <v>384</v>
      </c>
      <c r="AB784" t="s">
        <v>65</v>
      </c>
      <c r="AC784" t="s">
        <v>66</v>
      </c>
      <c r="AE784" t="s">
        <v>1133</v>
      </c>
    </row>
    <row r="785" spans="1:31" x14ac:dyDescent="0.55000000000000004">
      <c r="A785" t="s">
        <v>1134</v>
      </c>
      <c r="B785" t="s">
        <v>1135</v>
      </c>
      <c r="C785" t="s">
        <v>174</v>
      </c>
      <c r="D785" t="s">
        <v>175</v>
      </c>
      <c r="E785" t="s">
        <v>1081</v>
      </c>
      <c r="F785" t="s">
        <v>1100</v>
      </c>
      <c r="G785">
        <v>24</v>
      </c>
      <c r="H785">
        <v>21</v>
      </c>
      <c r="I785">
        <v>18</v>
      </c>
      <c r="J785">
        <v>5.1790000000000003</v>
      </c>
      <c r="K785">
        <v>3.984</v>
      </c>
      <c r="L785">
        <v>7.9779999999999998</v>
      </c>
      <c r="M785">
        <v>5.05</v>
      </c>
      <c r="O785">
        <v>7.06</v>
      </c>
      <c r="P785">
        <v>10.84</v>
      </c>
      <c r="Q785">
        <v>11.82</v>
      </c>
      <c r="R785">
        <v>2.19</v>
      </c>
      <c r="T785" t="s">
        <v>38</v>
      </c>
      <c r="U785" t="s">
        <v>62</v>
      </c>
      <c r="V785" t="b">
        <v>0</v>
      </c>
      <c r="X785" t="s">
        <v>40</v>
      </c>
      <c r="Z785" t="s">
        <v>1136</v>
      </c>
      <c r="AB785" t="s">
        <v>65</v>
      </c>
      <c r="AC785" t="s">
        <v>66</v>
      </c>
    </row>
    <row r="786" spans="1:31" x14ac:dyDescent="0.55000000000000004">
      <c r="A786" t="s">
        <v>1137</v>
      </c>
      <c r="B786" t="s">
        <v>1138</v>
      </c>
      <c r="C786" t="s">
        <v>174</v>
      </c>
      <c r="D786" t="s">
        <v>175</v>
      </c>
      <c r="E786" t="s">
        <v>1081</v>
      </c>
      <c r="F786" t="s">
        <v>1100</v>
      </c>
      <c r="G786">
        <v>42.5</v>
      </c>
      <c r="H786">
        <v>39.299999999999997</v>
      </c>
      <c r="I786">
        <v>34</v>
      </c>
      <c r="J786">
        <v>10.811999999999999</v>
      </c>
      <c r="K786">
        <v>7.1740000000000004</v>
      </c>
      <c r="L786">
        <v>11.05</v>
      </c>
      <c r="M786">
        <v>10.029999999999999</v>
      </c>
      <c r="O786">
        <v>12.103999999999999</v>
      </c>
      <c r="Q786">
        <v>23.12</v>
      </c>
      <c r="R786">
        <v>5.8479999999999999</v>
      </c>
      <c r="T786" t="s">
        <v>38</v>
      </c>
      <c r="U786" t="s">
        <v>62</v>
      </c>
      <c r="V786" t="b">
        <v>0</v>
      </c>
      <c r="X786" t="s">
        <v>40</v>
      </c>
      <c r="Y786" t="s">
        <v>1139</v>
      </c>
      <c r="Z786" t="s">
        <v>260</v>
      </c>
      <c r="AB786" t="s">
        <v>65</v>
      </c>
      <c r="AC786" t="s">
        <v>54</v>
      </c>
    </row>
    <row r="787" spans="1:31" x14ac:dyDescent="0.55000000000000004">
      <c r="A787" t="s">
        <v>1137</v>
      </c>
      <c r="B787" t="s">
        <v>1138</v>
      </c>
      <c r="C787" t="s">
        <v>174</v>
      </c>
      <c r="D787" t="s">
        <v>175</v>
      </c>
      <c r="E787" t="s">
        <v>1081</v>
      </c>
      <c r="F787" t="s">
        <v>1100</v>
      </c>
      <c r="G787">
        <v>44.712000000000003</v>
      </c>
      <c r="H787">
        <v>41.2</v>
      </c>
      <c r="I787">
        <v>36</v>
      </c>
      <c r="J787">
        <v>11.087999999999999</v>
      </c>
      <c r="K787">
        <v>7.2</v>
      </c>
      <c r="L787">
        <v>11.952</v>
      </c>
      <c r="M787">
        <v>10.62</v>
      </c>
      <c r="O787">
        <v>12.888</v>
      </c>
      <c r="Q787">
        <v>24.84</v>
      </c>
      <c r="R787">
        <v>5.94</v>
      </c>
      <c r="T787" t="s">
        <v>38</v>
      </c>
      <c r="U787" t="s">
        <v>62</v>
      </c>
      <c r="V787" t="b">
        <v>0</v>
      </c>
      <c r="X787" t="s">
        <v>40</v>
      </c>
      <c r="Y787" t="s">
        <v>1140</v>
      </c>
      <c r="Z787" t="s">
        <v>260</v>
      </c>
      <c r="AB787" t="s">
        <v>65</v>
      </c>
      <c r="AC787" t="s">
        <v>54</v>
      </c>
    </row>
    <row r="788" spans="1:31" x14ac:dyDescent="0.55000000000000004">
      <c r="A788" t="s">
        <v>1137</v>
      </c>
      <c r="B788" t="s">
        <v>1138</v>
      </c>
      <c r="C788" t="s">
        <v>174</v>
      </c>
      <c r="D788" t="s">
        <v>175</v>
      </c>
      <c r="E788" t="s">
        <v>1081</v>
      </c>
      <c r="F788" t="s">
        <v>1100</v>
      </c>
      <c r="G788">
        <v>39.78</v>
      </c>
      <c r="H788">
        <v>39.299999999999997</v>
      </c>
      <c r="I788">
        <v>30.6</v>
      </c>
      <c r="J788">
        <v>9.7919999999999998</v>
      </c>
      <c r="K788">
        <v>7.3440000000000003</v>
      </c>
      <c r="L788">
        <v>9.7919999999999998</v>
      </c>
      <c r="M788">
        <v>8.8740000000000006</v>
      </c>
      <c r="O788">
        <v>10.863</v>
      </c>
      <c r="Q788">
        <v>20.808</v>
      </c>
      <c r="R788">
        <v>5.202</v>
      </c>
      <c r="T788" t="s">
        <v>38</v>
      </c>
      <c r="U788" t="s">
        <v>62</v>
      </c>
      <c r="V788" t="b">
        <v>0</v>
      </c>
      <c r="X788" t="s">
        <v>40</v>
      </c>
      <c r="Y788" t="s">
        <v>1141</v>
      </c>
      <c r="Z788" t="s">
        <v>260</v>
      </c>
      <c r="AB788" t="s">
        <v>65</v>
      </c>
      <c r="AC788" t="s">
        <v>54</v>
      </c>
    </row>
    <row r="789" spans="1:31" x14ac:dyDescent="0.55000000000000004">
      <c r="A789" t="s">
        <v>1142</v>
      </c>
      <c r="B789" t="s">
        <v>1143</v>
      </c>
      <c r="C789" t="s">
        <v>174</v>
      </c>
      <c r="D789" t="s">
        <v>175</v>
      </c>
      <c r="E789" t="s">
        <v>1081</v>
      </c>
      <c r="F789" t="s">
        <v>1100</v>
      </c>
      <c r="G789">
        <v>57.95</v>
      </c>
      <c r="H789">
        <v>56.09</v>
      </c>
      <c r="I789">
        <v>48.1</v>
      </c>
      <c r="J789">
        <v>14.3819</v>
      </c>
      <c r="K789">
        <v>7.5035999999999996</v>
      </c>
      <c r="L789">
        <v>17.941299999999998</v>
      </c>
      <c r="M789">
        <v>13.179399999999999</v>
      </c>
      <c r="O789">
        <v>14.523999999999999</v>
      </c>
      <c r="P789">
        <v>28.83</v>
      </c>
      <c r="Q789">
        <v>29.292899999999999</v>
      </c>
      <c r="R789">
        <v>6.0125000000000002</v>
      </c>
      <c r="T789" t="s">
        <v>38</v>
      </c>
      <c r="U789" t="s">
        <v>62</v>
      </c>
      <c r="V789" t="b">
        <v>0</v>
      </c>
      <c r="X789" t="s">
        <v>40</v>
      </c>
      <c r="Y789" t="s">
        <v>1144</v>
      </c>
      <c r="Z789" t="s">
        <v>1145</v>
      </c>
      <c r="AB789" t="s">
        <v>65</v>
      </c>
      <c r="AC789" t="s">
        <v>66</v>
      </c>
    </row>
    <row r="790" spans="1:31" x14ac:dyDescent="0.55000000000000004">
      <c r="A790" t="s">
        <v>1146</v>
      </c>
      <c r="B790" t="s">
        <v>1147</v>
      </c>
      <c r="C790" t="s">
        <v>174</v>
      </c>
      <c r="D790" t="s">
        <v>175</v>
      </c>
      <c r="E790" t="s">
        <v>1148</v>
      </c>
      <c r="F790" t="s">
        <v>1149</v>
      </c>
      <c r="G790">
        <v>32.661999999999999</v>
      </c>
      <c r="H790">
        <v>30.039000000000001</v>
      </c>
      <c r="I790">
        <v>26</v>
      </c>
      <c r="J790">
        <v>6.1340000000000003</v>
      </c>
      <c r="K790">
        <v>4.9640000000000004</v>
      </c>
      <c r="L790">
        <v>6.5389999999999997</v>
      </c>
      <c r="M790">
        <v>6.6529999999999996</v>
      </c>
      <c r="O790">
        <v>10.173</v>
      </c>
      <c r="P790">
        <v>17.448</v>
      </c>
      <c r="Q790">
        <v>18.873000000000001</v>
      </c>
      <c r="R790">
        <v>2.9630000000000001</v>
      </c>
      <c r="T790" t="s">
        <v>38</v>
      </c>
      <c r="U790" t="s">
        <v>62</v>
      </c>
      <c r="V790" t="b">
        <v>0</v>
      </c>
      <c r="X790" t="s">
        <v>40</v>
      </c>
      <c r="Z790" t="s">
        <v>179</v>
      </c>
      <c r="AB790" t="s">
        <v>65</v>
      </c>
      <c r="AC790" t="s">
        <v>66</v>
      </c>
    </row>
    <row r="791" spans="1:31" x14ac:dyDescent="0.55000000000000004">
      <c r="A791" t="s">
        <v>1146</v>
      </c>
      <c r="B791" t="s">
        <v>1150</v>
      </c>
      <c r="C791" t="s">
        <v>174</v>
      </c>
      <c r="D791" t="s">
        <v>175</v>
      </c>
      <c r="E791" t="s">
        <v>1148</v>
      </c>
      <c r="F791" t="s">
        <v>1149</v>
      </c>
      <c r="G791">
        <v>35.5</v>
      </c>
      <c r="H791">
        <v>30.79</v>
      </c>
      <c r="I791">
        <v>27.3</v>
      </c>
      <c r="J791">
        <v>6.12</v>
      </c>
      <c r="K791">
        <v>5.44</v>
      </c>
      <c r="L791">
        <v>7.26</v>
      </c>
      <c r="M791">
        <v>6.67</v>
      </c>
      <c r="O791">
        <v>10.33</v>
      </c>
      <c r="P791">
        <v>19.079999999999998</v>
      </c>
      <c r="Q791">
        <v>19.93</v>
      </c>
      <c r="R791">
        <v>3.15</v>
      </c>
      <c r="T791" t="s">
        <v>38</v>
      </c>
      <c r="U791" t="s">
        <v>62</v>
      </c>
      <c r="V791" t="b">
        <v>0</v>
      </c>
      <c r="X791" t="s">
        <v>40</v>
      </c>
      <c r="Z791" t="s">
        <v>179</v>
      </c>
      <c r="AB791" t="s">
        <v>65</v>
      </c>
      <c r="AC791" t="s">
        <v>66</v>
      </c>
    </row>
    <row r="792" spans="1:31" x14ac:dyDescent="0.55000000000000004">
      <c r="A792" t="s">
        <v>1146</v>
      </c>
      <c r="B792" t="s">
        <v>1150</v>
      </c>
      <c r="C792" t="s">
        <v>174</v>
      </c>
      <c r="D792" t="s">
        <v>175</v>
      </c>
      <c r="E792" t="s">
        <v>1148</v>
      </c>
      <c r="F792" t="s">
        <v>1149</v>
      </c>
      <c r="G792">
        <v>30.2</v>
      </c>
      <c r="H792">
        <v>28.01</v>
      </c>
      <c r="I792">
        <v>24.6</v>
      </c>
      <c r="J792">
        <v>5.8</v>
      </c>
      <c r="K792">
        <v>4.8099999999999996</v>
      </c>
      <c r="L792">
        <v>6.23</v>
      </c>
      <c r="M792">
        <v>6.26</v>
      </c>
      <c r="O792">
        <v>9.07</v>
      </c>
      <c r="P792">
        <v>17.7</v>
      </c>
      <c r="Q792">
        <v>18.239999999999998</v>
      </c>
      <c r="R792">
        <v>2.93</v>
      </c>
      <c r="T792" t="s">
        <v>38</v>
      </c>
      <c r="U792" t="s">
        <v>62</v>
      </c>
      <c r="V792" t="b">
        <v>0</v>
      </c>
      <c r="X792" t="s">
        <v>40</v>
      </c>
      <c r="Z792" t="s">
        <v>179</v>
      </c>
      <c r="AB792" t="s">
        <v>65</v>
      </c>
      <c r="AC792" t="s">
        <v>66</v>
      </c>
    </row>
    <row r="793" spans="1:31" x14ac:dyDescent="0.55000000000000004">
      <c r="A793" t="s">
        <v>1151</v>
      </c>
      <c r="B793" t="s">
        <v>1152</v>
      </c>
      <c r="C793" t="s">
        <v>174</v>
      </c>
      <c r="D793" t="s">
        <v>175</v>
      </c>
      <c r="E793" t="s">
        <v>1148</v>
      </c>
      <c r="F793" t="s">
        <v>1149</v>
      </c>
      <c r="G793">
        <v>28.3</v>
      </c>
      <c r="H793">
        <v>26.7</v>
      </c>
      <c r="I793">
        <v>23.4</v>
      </c>
      <c r="J793">
        <v>6.6</v>
      </c>
      <c r="K793">
        <v>4.742</v>
      </c>
      <c r="L793">
        <v>6.4669999999999996</v>
      </c>
      <c r="M793">
        <v>6.24</v>
      </c>
      <c r="R793">
        <v>2.8450000000000002</v>
      </c>
      <c r="T793" t="s">
        <v>38</v>
      </c>
      <c r="U793" t="s">
        <v>39</v>
      </c>
      <c r="V793" t="b">
        <v>0</v>
      </c>
      <c r="X793" t="s">
        <v>40</v>
      </c>
      <c r="Y793" t="s">
        <v>595</v>
      </c>
      <c r="Z793" t="s">
        <v>68</v>
      </c>
      <c r="AB793" t="s">
        <v>65</v>
      </c>
      <c r="AC793" t="s">
        <v>78</v>
      </c>
      <c r="AE793" t="s">
        <v>1153</v>
      </c>
    </row>
    <row r="794" spans="1:31" x14ac:dyDescent="0.55000000000000004">
      <c r="A794" t="s">
        <v>1151</v>
      </c>
      <c r="B794" t="s">
        <v>1152</v>
      </c>
      <c r="C794" t="s">
        <v>174</v>
      </c>
      <c r="D794" t="s">
        <v>175</v>
      </c>
      <c r="E794" t="s">
        <v>1148</v>
      </c>
      <c r="F794" t="s">
        <v>1149</v>
      </c>
      <c r="G794">
        <v>28.5</v>
      </c>
      <c r="H794">
        <v>26.3</v>
      </c>
      <c r="I794">
        <v>22.4</v>
      </c>
      <c r="J794">
        <v>5.3</v>
      </c>
      <c r="K794">
        <v>4.1349999999999998</v>
      </c>
      <c r="L794">
        <v>6.484</v>
      </c>
      <c r="M794">
        <v>4.46</v>
      </c>
      <c r="O794">
        <v>7.02</v>
      </c>
      <c r="P794">
        <v>12.72</v>
      </c>
      <c r="Q794">
        <v>13.92</v>
      </c>
      <c r="R794">
        <v>2.7829999999999999</v>
      </c>
      <c r="T794" t="s">
        <v>38</v>
      </c>
      <c r="U794" t="s">
        <v>39</v>
      </c>
      <c r="V794" t="b">
        <v>0</v>
      </c>
      <c r="X794" t="s">
        <v>40</v>
      </c>
      <c r="Y794" t="s">
        <v>595</v>
      </c>
      <c r="Z794" t="s">
        <v>68</v>
      </c>
      <c r="AB794" t="s">
        <v>65</v>
      </c>
      <c r="AC794" t="s">
        <v>78</v>
      </c>
      <c r="AE794" t="s">
        <v>1153</v>
      </c>
    </row>
    <row r="795" spans="1:31" x14ac:dyDescent="0.55000000000000004">
      <c r="A795" t="s">
        <v>1151</v>
      </c>
      <c r="B795" t="s">
        <v>1152</v>
      </c>
      <c r="C795" t="s">
        <v>174</v>
      </c>
      <c r="D795" t="s">
        <v>175</v>
      </c>
      <c r="E795" t="s">
        <v>1148</v>
      </c>
      <c r="F795" t="s">
        <v>1149</v>
      </c>
      <c r="G795">
        <v>27.3</v>
      </c>
      <c r="H795">
        <v>21.5</v>
      </c>
      <c r="I795">
        <v>21.5</v>
      </c>
      <c r="J795">
        <v>5.2</v>
      </c>
      <c r="K795">
        <v>3.8039999999999998</v>
      </c>
      <c r="L795">
        <v>5.944</v>
      </c>
      <c r="M795">
        <v>4.8099999999999996</v>
      </c>
      <c r="R795">
        <v>2.5329999999999999</v>
      </c>
      <c r="T795" t="s">
        <v>38</v>
      </c>
      <c r="U795" t="s">
        <v>39</v>
      </c>
      <c r="V795" t="b">
        <v>0</v>
      </c>
      <c r="X795" t="s">
        <v>40</v>
      </c>
      <c r="Y795" t="s">
        <v>595</v>
      </c>
      <c r="Z795" t="s">
        <v>68</v>
      </c>
      <c r="AB795" t="s">
        <v>65</v>
      </c>
      <c r="AC795" t="s">
        <v>78</v>
      </c>
      <c r="AE795" t="s">
        <v>1153</v>
      </c>
    </row>
    <row r="796" spans="1:31" x14ac:dyDescent="0.55000000000000004">
      <c r="A796" t="s">
        <v>1154</v>
      </c>
      <c r="B796" t="s">
        <v>1155</v>
      </c>
      <c r="C796" t="s">
        <v>174</v>
      </c>
      <c r="D796" t="s">
        <v>175</v>
      </c>
      <c r="E796" t="s">
        <v>1156</v>
      </c>
      <c r="F796" t="s">
        <v>1157</v>
      </c>
      <c r="G796">
        <v>74.5</v>
      </c>
      <c r="J796">
        <v>18</v>
      </c>
      <c r="K796">
        <v>13.765000000000001</v>
      </c>
      <c r="L796">
        <v>14.77</v>
      </c>
      <c r="M796">
        <v>18.04</v>
      </c>
      <c r="T796" t="s">
        <v>1158</v>
      </c>
      <c r="U796" t="s">
        <v>81</v>
      </c>
      <c r="V796" t="b">
        <v>0</v>
      </c>
      <c r="X796" t="s">
        <v>40</v>
      </c>
      <c r="Y796" t="s">
        <v>1159</v>
      </c>
      <c r="Z796" t="s">
        <v>68</v>
      </c>
      <c r="AB796" t="s">
        <v>65</v>
      </c>
      <c r="AC796" t="s">
        <v>78</v>
      </c>
    </row>
    <row r="797" spans="1:31" x14ac:dyDescent="0.55000000000000004">
      <c r="A797" t="s">
        <v>1154</v>
      </c>
      <c r="B797" t="s">
        <v>1160</v>
      </c>
      <c r="C797" t="s">
        <v>174</v>
      </c>
      <c r="D797" t="s">
        <v>175</v>
      </c>
      <c r="E797" t="s">
        <v>1156</v>
      </c>
      <c r="F797" t="s">
        <v>1157</v>
      </c>
      <c r="G797">
        <v>36.700000000000003</v>
      </c>
      <c r="J797">
        <v>9</v>
      </c>
      <c r="K797">
        <v>7.2</v>
      </c>
      <c r="L797">
        <v>8</v>
      </c>
      <c r="M797">
        <v>9.5</v>
      </c>
      <c r="O797">
        <v>4.7</v>
      </c>
      <c r="Q797">
        <v>17</v>
      </c>
      <c r="T797" t="s">
        <v>1158</v>
      </c>
      <c r="U797" t="s">
        <v>81</v>
      </c>
      <c r="V797" t="b">
        <v>0</v>
      </c>
      <c r="X797" t="s">
        <v>40</v>
      </c>
      <c r="Z797" t="s">
        <v>1161</v>
      </c>
      <c r="AB797" t="s">
        <v>65</v>
      </c>
      <c r="AC797" t="s">
        <v>45</v>
      </c>
    </row>
    <row r="798" spans="1:31" x14ac:dyDescent="0.55000000000000004">
      <c r="A798" t="s">
        <v>1162</v>
      </c>
      <c r="B798" t="s">
        <v>1163</v>
      </c>
      <c r="C798" t="s">
        <v>174</v>
      </c>
      <c r="D798" t="s">
        <v>175</v>
      </c>
      <c r="E798" t="s">
        <v>1164</v>
      </c>
      <c r="F798" t="s">
        <v>1165</v>
      </c>
      <c r="G798">
        <v>6.8</v>
      </c>
      <c r="H798">
        <v>6.101</v>
      </c>
      <c r="I798">
        <v>5.3</v>
      </c>
      <c r="J798">
        <v>1.476</v>
      </c>
      <c r="K798">
        <v>1.119</v>
      </c>
      <c r="L798">
        <v>1.835</v>
      </c>
      <c r="M798">
        <v>1.482</v>
      </c>
      <c r="O798">
        <v>1.6040000000000001</v>
      </c>
      <c r="Q798">
        <v>3.4039999999999999</v>
      </c>
      <c r="R798">
        <v>0.70499999999999996</v>
      </c>
      <c r="T798" t="s">
        <v>38</v>
      </c>
      <c r="U798" t="s">
        <v>62</v>
      </c>
      <c r="V798" t="b">
        <v>0</v>
      </c>
      <c r="X798" t="s">
        <v>40</v>
      </c>
      <c r="Z798" t="s">
        <v>179</v>
      </c>
      <c r="AB798" t="s">
        <v>65</v>
      </c>
      <c r="AC798" t="s">
        <v>66</v>
      </c>
    </row>
    <row r="799" spans="1:31" x14ac:dyDescent="0.55000000000000004">
      <c r="A799" t="s">
        <v>1166</v>
      </c>
      <c r="B799" t="s">
        <v>1167</v>
      </c>
      <c r="C799" t="s">
        <v>174</v>
      </c>
      <c r="D799" t="s">
        <v>175</v>
      </c>
      <c r="E799" t="s">
        <v>1164</v>
      </c>
      <c r="F799" t="s">
        <v>1165</v>
      </c>
      <c r="G799">
        <v>3.5</v>
      </c>
      <c r="I799">
        <v>2.64</v>
      </c>
      <c r="J799">
        <v>1</v>
      </c>
      <c r="K799">
        <v>0.68</v>
      </c>
      <c r="L799">
        <v>1.42</v>
      </c>
      <c r="R799">
        <v>0.32</v>
      </c>
      <c r="T799" t="s">
        <v>178</v>
      </c>
      <c r="U799" t="s">
        <v>62</v>
      </c>
      <c r="V799" t="b">
        <v>0</v>
      </c>
      <c r="X799" t="s">
        <v>1168</v>
      </c>
      <c r="Z799" t="s">
        <v>1169</v>
      </c>
      <c r="AB799" t="s">
        <v>65</v>
      </c>
      <c r="AC799" t="s">
        <v>54</v>
      </c>
    </row>
    <row r="800" spans="1:31" x14ac:dyDescent="0.55000000000000004">
      <c r="A800" t="s">
        <v>1170</v>
      </c>
      <c r="B800" t="s">
        <v>476</v>
      </c>
      <c r="C800" t="s">
        <v>174</v>
      </c>
      <c r="D800" t="s">
        <v>175</v>
      </c>
      <c r="E800" t="s">
        <v>1164</v>
      </c>
      <c r="F800" t="s">
        <v>1171</v>
      </c>
      <c r="G800">
        <v>16.2</v>
      </c>
      <c r="H800">
        <v>13.64</v>
      </c>
      <c r="I800">
        <v>12.3</v>
      </c>
      <c r="J800">
        <v>3.2639999999999998</v>
      </c>
      <c r="K800">
        <v>2.5289999999999999</v>
      </c>
      <c r="L800">
        <v>6.3410000000000002</v>
      </c>
      <c r="M800">
        <v>3.2189999999999999</v>
      </c>
      <c r="O800">
        <v>4.2</v>
      </c>
      <c r="P800">
        <v>7.8</v>
      </c>
      <c r="Q800">
        <v>8.1300000000000008</v>
      </c>
      <c r="R800">
        <v>1.921</v>
      </c>
      <c r="T800" t="s">
        <v>178</v>
      </c>
      <c r="U800" t="s">
        <v>62</v>
      </c>
      <c r="V800" t="b">
        <v>0</v>
      </c>
      <c r="X800" t="s">
        <v>40</v>
      </c>
      <c r="Z800" t="s">
        <v>179</v>
      </c>
      <c r="AB800" t="s">
        <v>65</v>
      </c>
      <c r="AC800" t="s">
        <v>66</v>
      </c>
    </row>
    <row r="801" spans="1:31" x14ac:dyDescent="0.55000000000000004">
      <c r="A801" t="s">
        <v>1170</v>
      </c>
      <c r="B801" t="s">
        <v>476</v>
      </c>
      <c r="C801" t="s">
        <v>174</v>
      </c>
      <c r="D801" t="s">
        <v>175</v>
      </c>
      <c r="E801" t="s">
        <v>1164</v>
      </c>
      <c r="F801" t="s">
        <v>1171</v>
      </c>
      <c r="G801">
        <v>17.5</v>
      </c>
      <c r="H801">
        <v>15.11</v>
      </c>
      <c r="I801">
        <v>13.2</v>
      </c>
      <c r="J801">
        <v>3.7</v>
      </c>
      <c r="K801">
        <v>2.8889999999999998</v>
      </c>
      <c r="L801">
        <v>4.0780000000000003</v>
      </c>
      <c r="M801">
        <v>3.3439999999999999</v>
      </c>
      <c r="O801">
        <v>4.21</v>
      </c>
      <c r="P801">
        <v>8.61</v>
      </c>
      <c r="Q801">
        <v>9</v>
      </c>
      <c r="R801">
        <v>2.1389999999999998</v>
      </c>
      <c r="T801" t="s">
        <v>178</v>
      </c>
      <c r="U801" t="s">
        <v>62</v>
      </c>
      <c r="V801" t="b">
        <v>0</v>
      </c>
      <c r="X801" t="s">
        <v>40</v>
      </c>
      <c r="Y801" t="s">
        <v>1172</v>
      </c>
      <c r="Z801" t="s">
        <v>179</v>
      </c>
      <c r="AB801" t="s">
        <v>65</v>
      </c>
      <c r="AC801" t="s">
        <v>66</v>
      </c>
    </row>
    <row r="802" spans="1:31" x14ac:dyDescent="0.55000000000000004">
      <c r="A802" t="s">
        <v>1170</v>
      </c>
      <c r="B802" t="s">
        <v>476</v>
      </c>
      <c r="C802" t="s">
        <v>174</v>
      </c>
      <c r="D802" t="s">
        <v>175</v>
      </c>
      <c r="E802" t="s">
        <v>1164</v>
      </c>
      <c r="F802" t="s">
        <v>1171</v>
      </c>
      <c r="G802">
        <v>17.5</v>
      </c>
      <c r="H802">
        <v>15.05</v>
      </c>
      <c r="I802">
        <v>12.5</v>
      </c>
      <c r="J802">
        <v>3.694</v>
      </c>
      <c r="K802">
        <v>2.9209999999999998</v>
      </c>
      <c r="L802">
        <v>7.17</v>
      </c>
      <c r="M802">
        <v>3.4340000000000002</v>
      </c>
      <c r="O802">
        <v>4.4740000000000002</v>
      </c>
      <c r="P802">
        <v>8.2629999999999999</v>
      </c>
      <c r="Q802">
        <v>8.7129999999999992</v>
      </c>
      <c r="R802">
        <v>2.0979999999999999</v>
      </c>
      <c r="T802" t="s">
        <v>178</v>
      </c>
      <c r="U802" t="s">
        <v>62</v>
      </c>
      <c r="V802" t="b">
        <v>0</v>
      </c>
      <c r="X802" t="s">
        <v>40</v>
      </c>
      <c r="Z802" t="s">
        <v>179</v>
      </c>
      <c r="AB802" t="s">
        <v>65</v>
      </c>
      <c r="AC802" t="s">
        <v>66</v>
      </c>
    </row>
    <row r="803" spans="1:31" x14ac:dyDescent="0.55000000000000004">
      <c r="A803" t="s">
        <v>1173</v>
      </c>
      <c r="B803" t="s">
        <v>1174</v>
      </c>
      <c r="C803" t="s">
        <v>174</v>
      </c>
      <c r="D803" t="s">
        <v>175</v>
      </c>
      <c r="E803" t="s">
        <v>1164</v>
      </c>
      <c r="F803" t="s">
        <v>1175</v>
      </c>
      <c r="G803">
        <v>11.9</v>
      </c>
      <c r="I803">
        <v>8.6</v>
      </c>
      <c r="J803">
        <v>2.8732000000000002</v>
      </c>
      <c r="K803">
        <v>1.9419999999999999</v>
      </c>
      <c r="L803">
        <v>3.012</v>
      </c>
      <c r="M803">
        <v>2.718</v>
      </c>
      <c r="O803">
        <v>2.8639999999999999</v>
      </c>
      <c r="P803">
        <v>4.7789999999999999</v>
      </c>
      <c r="Q803">
        <v>4.9779999999999998</v>
      </c>
      <c r="R803">
        <v>1.33</v>
      </c>
      <c r="T803" t="s">
        <v>38</v>
      </c>
      <c r="U803" t="s">
        <v>62</v>
      </c>
      <c r="V803" t="b">
        <v>0</v>
      </c>
      <c r="X803" t="s">
        <v>40</v>
      </c>
      <c r="Z803" t="s">
        <v>384</v>
      </c>
      <c r="AB803" t="s">
        <v>65</v>
      </c>
      <c r="AC803" t="s">
        <v>66</v>
      </c>
    </row>
    <row r="804" spans="1:31" x14ac:dyDescent="0.55000000000000004">
      <c r="A804" t="s">
        <v>1173</v>
      </c>
      <c r="B804" t="s">
        <v>1174</v>
      </c>
      <c r="C804" t="s">
        <v>174</v>
      </c>
      <c r="D804" t="s">
        <v>175</v>
      </c>
      <c r="E804" t="s">
        <v>1164</v>
      </c>
      <c r="F804" t="s">
        <v>1175</v>
      </c>
      <c r="G804">
        <v>12.4</v>
      </c>
      <c r="I804">
        <v>8.9</v>
      </c>
      <c r="J804">
        <v>2.39</v>
      </c>
      <c r="K804">
        <v>1.919</v>
      </c>
      <c r="L804">
        <v>3.2210000000000001</v>
      </c>
      <c r="M804">
        <v>2.6840000000000002</v>
      </c>
      <c r="O804">
        <v>2.883</v>
      </c>
      <c r="P804">
        <v>4.9160000000000004</v>
      </c>
      <c r="Q804">
        <v>5.1680000000000001</v>
      </c>
      <c r="R804">
        <v>1.4279999999999999</v>
      </c>
      <c r="T804" t="s">
        <v>38</v>
      </c>
      <c r="U804" t="s">
        <v>62</v>
      </c>
      <c r="V804" t="b">
        <v>0</v>
      </c>
      <c r="X804" t="s">
        <v>40</v>
      </c>
      <c r="Z804" t="s">
        <v>384</v>
      </c>
      <c r="AB804" t="s">
        <v>65</v>
      </c>
      <c r="AC804" t="s">
        <v>66</v>
      </c>
    </row>
    <row r="805" spans="1:31" x14ac:dyDescent="0.55000000000000004">
      <c r="A805" t="s">
        <v>1173</v>
      </c>
      <c r="B805" t="s">
        <v>1176</v>
      </c>
      <c r="C805" t="s">
        <v>174</v>
      </c>
      <c r="D805" t="s">
        <v>175</v>
      </c>
      <c r="E805" t="s">
        <v>1164</v>
      </c>
      <c r="F805" t="s">
        <v>1175</v>
      </c>
      <c r="G805">
        <v>7.6</v>
      </c>
      <c r="H805">
        <v>7.48</v>
      </c>
      <c r="I805">
        <v>5.9</v>
      </c>
      <c r="J805">
        <v>1.55</v>
      </c>
      <c r="K805">
        <v>1.24</v>
      </c>
      <c r="L805">
        <v>1.98</v>
      </c>
      <c r="M805">
        <v>1.64</v>
      </c>
      <c r="O805">
        <v>1.85</v>
      </c>
      <c r="P805">
        <v>3.17</v>
      </c>
      <c r="Q805">
        <v>3.24</v>
      </c>
      <c r="R805">
        <v>0.9</v>
      </c>
      <c r="T805" t="s">
        <v>38</v>
      </c>
      <c r="U805" t="s">
        <v>62</v>
      </c>
      <c r="V805" t="b">
        <v>0</v>
      </c>
      <c r="X805" t="s">
        <v>40</v>
      </c>
      <c r="Z805" t="s">
        <v>179</v>
      </c>
      <c r="AB805" t="s">
        <v>65</v>
      </c>
      <c r="AC805" t="s">
        <v>66</v>
      </c>
    </row>
    <row r="806" spans="1:31" x14ac:dyDescent="0.55000000000000004">
      <c r="A806" t="s">
        <v>1177</v>
      </c>
      <c r="B806" t="s">
        <v>1178</v>
      </c>
      <c r="C806" t="s">
        <v>174</v>
      </c>
      <c r="D806" t="s">
        <v>175</v>
      </c>
      <c r="E806" t="s">
        <v>1164</v>
      </c>
      <c r="F806" t="s">
        <v>1175</v>
      </c>
      <c r="G806">
        <v>5.7</v>
      </c>
      <c r="I806">
        <v>4.5999999999999996</v>
      </c>
      <c r="J806">
        <v>1.3959999999999999</v>
      </c>
      <c r="K806">
        <v>1.08</v>
      </c>
      <c r="L806">
        <v>1.452</v>
      </c>
      <c r="O806">
        <v>1.54</v>
      </c>
      <c r="P806">
        <v>2.75</v>
      </c>
      <c r="Q806">
        <v>2.9</v>
      </c>
      <c r="R806">
        <v>0.71</v>
      </c>
      <c r="T806" t="s">
        <v>38</v>
      </c>
      <c r="U806" t="s">
        <v>62</v>
      </c>
      <c r="V806" t="b">
        <v>0</v>
      </c>
      <c r="X806" t="s">
        <v>40</v>
      </c>
      <c r="Z806" t="s">
        <v>384</v>
      </c>
      <c r="AB806" t="s">
        <v>65</v>
      </c>
      <c r="AC806" t="s">
        <v>66</v>
      </c>
    </row>
    <row r="807" spans="1:31" x14ac:dyDescent="0.55000000000000004">
      <c r="A807" t="s">
        <v>1177</v>
      </c>
      <c r="B807" t="s">
        <v>1178</v>
      </c>
      <c r="C807" t="s">
        <v>174</v>
      </c>
      <c r="D807" t="s">
        <v>175</v>
      </c>
      <c r="E807" t="s">
        <v>1164</v>
      </c>
      <c r="F807" t="s">
        <v>1175</v>
      </c>
      <c r="G807">
        <v>6.6</v>
      </c>
      <c r="I807">
        <v>5.2</v>
      </c>
      <c r="J807">
        <v>1.571</v>
      </c>
      <c r="K807">
        <v>1.2509999999999999</v>
      </c>
      <c r="L807">
        <v>1.903</v>
      </c>
      <c r="M807">
        <v>1.63</v>
      </c>
      <c r="O807">
        <v>1.6830000000000001</v>
      </c>
      <c r="P807">
        <v>3.0609999999999999</v>
      </c>
      <c r="Q807">
        <v>3.177</v>
      </c>
      <c r="R807">
        <v>0.86399999999999999</v>
      </c>
      <c r="T807" t="s">
        <v>38</v>
      </c>
      <c r="U807" t="s">
        <v>62</v>
      </c>
      <c r="V807" t="b">
        <v>0</v>
      </c>
      <c r="X807" t="s">
        <v>40</v>
      </c>
      <c r="Z807" t="s">
        <v>384</v>
      </c>
      <c r="AB807" t="s">
        <v>65</v>
      </c>
      <c r="AC807" t="s">
        <v>66</v>
      </c>
    </row>
    <row r="808" spans="1:31" x14ac:dyDescent="0.55000000000000004">
      <c r="A808" t="s">
        <v>1177</v>
      </c>
      <c r="B808" t="s">
        <v>1178</v>
      </c>
      <c r="C808" t="s">
        <v>174</v>
      </c>
      <c r="D808" t="s">
        <v>175</v>
      </c>
      <c r="E808" t="s">
        <v>1164</v>
      </c>
      <c r="F808" t="s">
        <v>1175</v>
      </c>
      <c r="G808">
        <v>6.4</v>
      </c>
      <c r="I808">
        <v>5.2</v>
      </c>
      <c r="J808">
        <v>1.629</v>
      </c>
      <c r="K808">
        <v>1.256</v>
      </c>
      <c r="L808">
        <v>1.861</v>
      </c>
      <c r="M808">
        <v>1.708</v>
      </c>
      <c r="O808">
        <v>1.746</v>
      </c>
      <c r="P808">
        <v>3.097</v>
      </c>
      <c r="Q808">
        <v>3.33</v>
      </c>
      <c r="R808">
        <v>0.83099999999999996</v>
      </c>
      <c r="T808" t="s">
        <v>38</v>
      </c>
      <c r="U808" t="s">
        <v>62</v>
      </c>
      <c r="V808" t="b">
        <v>0</v>
      </c>
      <c r="X808" t="s">
        <v>40</v>
      </c>
      <c r="Z808" t="s">
        <v>384</v>
      </c>
      <c r="AB808" t="s">
        <v>65</v>
      </c>
      <c r="AC808" t="s">
        <v>66</v>
      </c>
    </row>
    <row r="809" spans="1:31" x14ac:dyDescent="0.55000000000000004">
      <c r="A809" t="s">
        <v>1179</v>
      </c>
      <c r="B809" t="s">
        <v>1180</v>
      </c>
      <c r="C809" t="s">
        <v>174</v>
      </c>
      <c r="D809" t="s">
        <v>175</v>
      </c>
      <c r="E809" t="s">
        <v>1181</v>
      </c>
      <c r="F809" t="s">
        <v>1182</v>
      </c>
      <c r="G809">
        <v>29.423999999999999</v>
      </c>
      <c r="H809">
        <v>25.893000000000001</v>
      </c>
      <c r="I809">
        <v>23.22</v>
      </c>
      <c r="J809">
        <v>7.9160000000000004</v>
      </c>
      <c r="K809">
        <v>5.6950000000000003</v>
      </c>
      <c r="L809">
        <v>7.5359999999999996</v>
      </c>
      <c r="M809">
        <v>7.76</v>
      </c>
      <c r="O809">
        <v>8.77</v>
      </c>
      <c r="Q809">
        <v>16.41</v>
      </c>
      <c r="R809">
        <v>2.61</v>
      </c>
      <c r="T809" t="s">
        <v>38</v>
      </c>
      <c r="U809" t="s">
        <v>62</v>
      </c>
      <c r="V809" t="b">
        <v>0</v>
      </c>
      <c r="X809" t="s">
        <v>40</v>
      </c>
      <c r="Y809" t="s">
        <v>1183</v>
      </c>
      <c r="Z809" t="s">
        <v>1184</v>
      </c>
      <c r="AB809" t="s">
        <v>65</v>
      </c>
      <c r="AC809" t="s">
        <v>66</v>
      </c>
    </row>
    <row r="810" spans="1:31" x14ac:dyDescent="0.55000000000000004">
      <c r="A810" t="s">
        <v>1179</v>
      </c>
      <c r="B810" t="s">
        <v>1180</v>
      </c>
      <c r="C810" t="s">
        <v>174</v>
      </c>
      <c r="D810" t="s">
        <v>175</v>
      </c>
      <c r="E810" t="s">
        <v>1181</v>
      </c>
      <c r="F810" t="s">
        <v>1182</v>
      </c>
      <c r="G810">
        <v>27.334</v>
      </c>
      <c r="H810">
        <v>25.227</v>
      </c>
      <c r="I810">
        <v>23.23</v>
      </c>
      <c r="J810">
        <v>8.1010000000000009</v>
      </c>
      <c r="K810">
        <v>5.73</v>
      </c>
      <c r="L810">
        <v>7.2779999999999996</v>
      </c>
      <c r="M810">
        <v>7.66</v>
      </c>
      <c r="O810">
        <v>8.64</v>
      </c>
      <c r="Q810">
        <v>15.76</v>
      </c>
      <c r="R810">
        <v>2.4700000000000002</v>
      </c>
      <c r="T810" t="s">
        <v>38</v>
      </c>
      <c r="U810" t="s">
        <v>62</v>
      </c>
      <c r="V810" t="b">
        <v>0</v>
      </c>
      <c r="X810" t="s">
        <v>40</v>
      </c>
      <c r="Y810" t="s">
        <v>1185</v>
      </c>
      <c r="Z810" t="s">
        <v>1184</v>
      </c>
      <c r="AB810" t="s">
        <v>65</v>
      </c>
      <c r="AC810" t="s">
        <v>66</v>
      </c>
    </row>
    <row r="811" spans="1:31" x14ac:dyDescent="0.55000000000000004">
      <c r="A811" t="s">
        <v>1186</v>
      </c>
      <c r="B811" t="s">
        <v>1187</v>
      </c>
      <c r="C811" t="s">
        <v>174</v>
      </c>
      <c r="D811" t="s">
        <v>175</v>
      </c>
      <c r="E811" t="s">
        <v>1181</v>
      </c>
      <c r="F811" t="s">
        <v>1188</v>
      </c>
      <c r="G811">
        <v>8.44</v>
      </c>
      <c r="H811">
        <v>8.11</v>
      </c>
      <c r="I811">
        <v>7.1</v>
      </c>
      <c r="J811">
        <v>1.9</v>
      </c>
      <c r="K811">
        <v>1.42</v>
      </c>
      <c r="L811">
        <v>1.58</v>
      </c>
      <c r="M811">
        <v>1.97</v>
      </c>
      <c r="O811">
        <v>1.7</v>
      </c>
      <c r="P811">
        <v>3.83</v>
      </c>
      <c r="Q811">
        <v>3.88</v>
      </c>
      <c r="R811">
        <v>0.49</v>
      </c>
      <c r="T811" t="s">
        <v>38</v>
      </c>
      <c r="U811" t="s">
        <v>39</v>
      </c>
      <c r="V811" t="b">
        <v>0</v>
      </c>
      <c r="X811" t="s">
        <v>40</v>
      </c>
      <c r="Y811" t="s">
        <v>1189</v>
      </c>
      <c r="Z811" t="s">
        <v>512</v>
      </c>
      <c r="AB811" t="s">
        <v>65</v>
      </c>
      <c r="AC811" t="s">
        <v>66</v>
      </c>
    </row>
    <row r="812" spans="1:31" x14ac:dyDescent="0.55000000000000004">
      <c r="A812" t="s">
        <v>1190</v>
      </c>
      <c r="B812" t="s">
        <v>1191</v>
      </c>
      <c r="C812" t="s">
        <v>174</v>
      </c>
      <c r="D812" t="s">
        <v>175</v>
      </c>
      <c r="E812" t="s">
        <v>1181</v>
      </c>
      <c r="F812" t="s">
        <v>1192</v>
      </c>
      <c r="G812">
        <v>15.667</v>
      </c>
      <c r="H812">
        <v>14.39</v>
      </c>
      <c r="I812">
        <v>14.5</v>
      </c>
      <c r="J812">
        <v>5.32</v>
      </c>
      <c r="K812">
        <v>3.17</v>
      </c>
      <c r="L812">
        <v>3.7</v>
      </c>
      <c r="R812">
        <v>1.72</v>
      </c>
      <c r="T812" t="s">
        <v>38</v>
      </c>
      <c r="U812" t="s">
        <v>62</v>
      </c>
      <c r="V812" t="b">
        <v>0</v>
      </c>
      <c r="X812" t="s">
        <v>40</v>
      </c>
      <c r="Z812" t="s">
        <v>1193</v>
      </c>
      <c r="AB812" t="s">
        <v>65</v>
      </c>
      <c r="AC812" t="s">
        <v>45</v>
      </c>
    </row>
    <row r="813" spans="1:31" x14ac:dyDescent="0.55000000000000004">
      <c r="A813" t="s">
        <v>1194</v>
      </c>
      <c r="B813" t="s">
        <v>1197</v>
      </c>
      <c r="C813" t="s">
        <v>174</v>
      </c>
      <c r="D813" t="s">
        <v>175</v>
      </c>
      <c r="E813" t="s">
        <v>1181</v>
      </c>
      <c r="F813" t="s">
        <v>1195</v>
      </c>
      <c r="G813">
        <v>13.109</v>
      </c>
      <c r="H813">
        <v>12.327</v>
      </c>
      <c r="I813">
        <v>10.199999999999999</v>
      </c>
      <c r="J813">
        <v>2.706</v>
      </c>
      <c r="K813">
        <v>2.5049999999999999</v>
      </c>
      <c r="L813">
        <v>4.4790000000000001</v>
      </c>
      <c r="M813">
        <v>2.5299999999999998</v>
      </c>
      <c r="O813">
        <v>3.01</v>
      </c>
      <c r="Q813">
        <v>5.03</v>
      </c>
      <c r="R813">
        <v>0.96</v>
      </c>
      <c r="T813" t="s">
        <v>178</v>
      </c>
      <c r="U813" t="s">
        <v>62</v>
      </c>
      <c r="V813" t="b">
        <v>0</v>
      </c>
      <c r="X813" t="s">
        <v>40</v>
      </c>
      <c r="Y813" t="s">
        <v>1198</v>
      </c>
      <c r="Z813" t="s">
        <v>1196</v>
      </c>
      <c r="AB813" t="s">
        <v>65</v>
      </c>
      <c r="AC813" t="s">
        <v>66</v>
      </c>
    </row>
    <row r="814" spans="1:31" x14ac:dyDescent="0.55000000000000004">
      <c r="A814" t="s">
        <v>1194</v>
      </c>
      <c r="B814" t="s">
        <v>1197</v>
      </c>
      <c r="C814" t="s">
        <v>174</v>
      </c>
      <c r="D814" t="s">
        <v>175</v>
      </c>
      <c r="E814" t="s">
        <v>1181</v>
      </c>
      <c r="F814" t="s">
        <v>1195</v>
      </c>
      <c r="G814">
        <v>13.289</v>
      </c>
      <c r="H814">
        <v>12.207000000000001</v>
      </c>
      <c r="I814">
        <v>10.3</v>
      </c>
      <c r="J814">
        <v>2.7349999999999999</v>
      </c>
      <c r="K814">
        <v>2.3820000000000001</v>
      </c>
      <c r="L814">
        <v>4.5389999999999997</v>
      </c>
      <c r="M814">
        <v>2.56</v>
      </c>
      <c r="O814">
        <v>3.26</v>
      </c>
      <c r="Q814">
        <v>5.19</v>
      </c>
      <c r="R814">
        <v>0.91</v>
      </c>
      <c r="T814" t="s">
        <v>178</v>
      </c>
      <c r="U814" t="s">
        <v>62</v>
      </c>
      <c r="V814" t="b">
        <v>0</v>
      </c>
      <c r="X814" t="s">
        <v>40</v>
      </c>
      <c r="Y814" t="s">
        <v>1199</v>
      </c>
      <c r="Z814" t="s">
        <v>1196</v>
      </c>
      <c r="AB814" t="s">
        <v>65</v>
      </c>
      <c r="AC814" t="s">
        <v>66</v>
      </c>
    </row>
    <row r="815" spans="1:31" x14ac:dyDescent="0.55000000000000004">
      <c r="A815" t="s">
        <v>1200</v>
      </c>
      <c r="B815" t="s">
        <v>1201</v>
      </c>
      <c r="C815" t="s">
        <v>174</v>
      </c>
      <c r="D815" t="s">
        <v>175</v>
      </c>
      <c r="E815" t="s">
        <v>1181</v>
      </c>
      <c r="F815" t="s">
        <v>1202</v>
      </c>
      <c r="G815">
        <v>25.6</v>
      </c>
      <c r="H815">
        <v>24.8</v>
      </c>
      <c r="I815">
        <v>21.3</v>
      </c>
      <c r="J815">
        <v>9</v>
      </c>
      <c r="K815">
        <v>5.6</v>
      </c>
      <c r="L815">
        <v>11.5</v>
      </c>
      <c r="M815">
        <v>7.77</v>
      </c>
      <c r="O815">
        <v>9.5</v>
      </c>
      <c r="Q815">
        <v>16</v>
      </c>
      <c r="R815">
        <v>2.5</v>
      </c>
      <c r="T815" t="s">
        <v>178</v>
      </c>
      <c r="U815" t="s">
        <v>62</v>
      </c>
      <c r="V815" t="b">
        <v>0</v>
      </c>
      <c r="X815" t="s">
        <v>40</v>
      </c>
      <c r="Z815" t="s">
        <v>1161</v>
      </c>
      <c r="AB815" t="s">
        <v>65</v>
      </c>
      <c r="AC815" t="s">
        <v>45</v>
      </c>
    </row>
    <row r="816" spans="1:31" x14ac:dyDescent="0.55000000000000004">
      <c r="A816" t="s">
        <v>1203</v>
      </c>
      <c r="B816" t="s">
        <v>1107</v>
      </c>
      <c r="C816" t="s">
        <v>174</v>
      </c>
      <c r="D816" t="s">
        <v>175</v>
      </c>
      <c r="E816" t="s">
        <v>1181</v>
      </c>
      <c r="F816" t="s">
        <v>1204</v>
      </c>
      <c r="G816">
        <v>62.8</v>
      </c>
      <c r="H816">
        <v>58.6</v>
      </c>
      <c r="I816">
        <v>49</v>
      </c>
      <c r="J816">
        <v>17.5</v>
      </c>
      <c r="K816">
        <v>12.484999999999999</v>
      </c>
      <c r="L816">
        <v>15.57</v>
      </c>
      <c r="M816">
        <v>17.34</v>
      </c>
      <c r="R816">
        <v>5.04</v>
      </c>
      <c r="T816" t="s">
        <v>38</v>
      </c>
      <c r="U816" t="s">
        <v>62</v>
      </c>
      <c r="V816" t="b">
        <v>0</v>
      </c>
      <c r="X816" t="s">
        <v>40</v>
      </c>
      <c r="Y816" t="s">
        <v>1205</v>
      </c>
      <c r="Z816" t="s">
        <v>68</v>
      </c>
      <c r="AB816" t="s">
        <v>65</v>
      </c>
      <c r="AC816" t="s">
        <v>78</v>
      </c>
      <c r="AE816" t="s">
        <v>1206</v>
      </c>
    </row>
    <row r="817" spans="1:31" x14ac:dyDescent="0.55000000000000004">
      <c r="A817" t="s">
        <v>1203</v>
      </c>
      <c r="B817" t="s">
        <v>1107</v>
      </c>
      <c r="C817" t="s">
        <v>174</v>
      </c>
      <c r="D817" t="s">
        <v>175</v>
      </c>
      <c r="E817" t="s">
        <v>1181</v>
      </c>
      <c r="F817" t="s">
        <v>1204</v>
      </c>
      <c r="G817">
        <v>70.5</v>
      </c>
      <c r="H817">
        <v>64</v>
      </c>
      <c r="I817">
        <v>53.5</v>
      </c>
      <c r="J817">
        <v>18.5</v>
      </c>
      <c r="K817">
        <v>13.33</v>
      </c>
      <c r="L817">
        <v>14.46</v>
      </c>
      <c r="M817">
        <v>18.12</v>
      </c>
      <c r="R817">
        <v>5.48</v>
      </c>
      <c r="T817" t="s">
        <v>38</v>
      </c>
      <c r="U817" t="s">
        <v>62</v>
      </c>
      <c r="V817" t="b">
        <v>0</v>
      </c>
      <c r="X817" t="s">
        <v>40</v>
      </c>
      <c r="Y817" t="s">
        <v>1207</v>
      </c>
      <c r="Z817" t="s">
        <v>68</v>
      </c>
      <c r="AB817" t="s">
        <v>65</v>
      </c>
      <c r="AC817" t="s">
        <v>78</v>
      </c>
      <c r="AE817" t="s">
        <v>1208</v>
      </c>
    </row>
    <row r="818" spans="1:31" x14ac:dyDescent="0.55000000000000004">
      <c r="A818" t="s">
        <v>1203</v>
      </c>
      <c r="B818" t="s">
        <v>1107</v>
      </c>
      <c r="C818" t="s">
        <v>174</v>
      </c>
      <c r="D818" t="s">
        <v>175</v>
      </c>
      <c r="E818" t="s">
        <v>1181</v>
      </c>
      <c r="F818" t="s">
        <v>1204</v>
      </c>
      <c r="G818">
        <v>91.5</v>
      </c>
      <c r="H818">
        <v>83</v>
      </c>
      <c r="I818">
        <v>71.3</v>
      </c>
      <c r="J818">
        <v>25.2</v>
      </c>
      <c r="K818">
        <v>17.7</v>
      </c>
      <c r="L818">
        <v>19.899999999999999</v>
      </c>
      <c r="M818">
        <v>23.16</v>
      </c>
      <c r="R818">
        <v>6.46</v>
      </c>
      <c r="T818" t="s">
        <v>38</v>
      </c>
      <c r="U818" t="s">
        <v>62</v>
      </c>
      <c r="V818" t="b">
        <v>0</v>
      </c>
      <c r="X818" t="s">
        <v>40</v>
      </c>
      <c r="Y818" t="s">
        <v>1209</v>
      </c>
      <c r="Z818" t="s">
        <v>68</v>
      </c>
      <c r="AB818" t="s">
        <v>65</v>
      </c>
      <c r="AC818" t="s">
        <v>78</v>
      </c>
      <c r="AE818" t="s">
        <v>1210</v>
      </c>
    </row>
    <row r="819" spans="1:31" x14ac:dyDescent="0.55000000000000004">
      <c r="A819" t="s">
        <v>1211</v>
      </c>
      <c r="B819" t="s">
        <v>1212</v>
      </c>
      <c r="C819" t="s">
        <v>174</v>
      </c>
      <c r="D819" t="s">
        <v>175</v>
      </c>
      <c r="E819" t="s">
        <v>1213</v>
      </c>
      <c r="F819" t="s">
        <v>1214</v>
      </c>
      <c r="G819">
        <v>8</v>
      </c>
      <c r="I819">
        <v>6.7</v>
      </c>
      <c r="J819">
        <v>2.0329999999999999</v>
      </c>
      <c r="K819">
        <v>1.5920000000000001</v>
      </c>
      <c r="L819">
        <v>2.3149999999999999</v>
      </c>
      <c r="M819">
        <v>2.028</v>
      </c>
      <c r="O819">
        <v>2.532</v>
      </c>
      <c r="Q819">
        <v>4.1840000000000002</v>
      </c>
      <c r="R819">
        <v>0.86899999999999999</v>
      </c>
      <c r="T819" t="s">
        <v>38</v>
      </c>
      <c r="U819" t="s">
        <v>62</v>
      </c>
      <c r="V819" t="b">
        <v>0</v>
      </c>
      <c r="X819" t="s">
        <v>40</v>
      </c>
      <c r="Z819" t="s">
        <v>384</v>
      </c>
      <c r="AB819" t="s">
        <v>65</v>
      </c>
      <c r="AC819" t="s">
        <v>66</v>
      </c>
    </row>
    <row r="820" spans="1:31" x14ac:dyDescent="0.55000000000000004">
      <c r="A820" t="s">
        <v>1211</v>
      </c>
      <c r="B820" t="s">
        <v>1212</v>
      </c>
      <c r="C820" t="s">
        <v>174</v>
      </c>
      <c r="D820" t="s">
        <v>175</v>
      </c>
      <c r="E820" t="s">
        <v>1213</v>
      </c>
      <c r="F820" t="s">
        <v>1214</v>
      </c>
      <c r="G820">
        <v>9</v>
      </c>
      <c r="I820">
        <v>7.5</v>
      </c>
      <c r="J820">
        <v>2.5089999999999999</v>
      </c>
      <c r="K820">
        <v>1.9330000000000001</v>
      </c>
      <c r="L820">
        <v>2.669</v>
      </c>
      <c r="M820">
        <v>2.3250000000000002</v>
      </c>
      <c r="O820">
        <v>3.1709999999999998</v>
      </c>
      <c r="P820">
        <v>4.7240000000000002</v>
      </c>
      <c r="Q820">
        <v>4.8899999999999997</v>
      </c>
      <c r="R820">
        <v>0.999</v>
      </c>
      <c r="T820" t="s">
        <v>38</v>
      </c>
      <c r="U820" t="s">
        <v>62</v>
      </c>
      <c r="V820" t="b">
        <v>0</v>
      </c>
      <c r="X820" t="s">
        <v>40</v>
      </c>
      <c r="Z820" t="s">
        <v>384</v>
      </c>
      <c r="AB820" t="s">
        <v>65</v>
      </c>
      <c r="AC820" t="s">
        <v>66</v>
      </c>
    </row>
    <row r="821" spans="1:31" x14ac:dyDescent="0.55000000000000004">
      <c r="A821" t="s">
        <v>1211</v>
      </c>
      <c r="B821" t="s">
        <v>1212</v>
      </c>
      <c r="C821" t="s">
        <v>174</v>
      </c>
      <c r="D821" t="s">
        <v>175</v>
      </c>
      <c r="E821" t="s">
        <v>1213</v>
      </c>
      <c r="F821" t="s">
        <v>1214</v>
      </c>
      <c r="G821">
        <v>13</v>
      </c>
      <c r="I821">
        <v>10.5</v>
      </c>
      <c r="J821">
        <v>3.2890000000000001</v>
      </c>
      <c r="K821">
        <v>2.5009999999999999</v>
      </c>
      <c r="L821">
        <v>3.7120000000000002</v>
      </c>
      <c r="M821">
        <v>2.9710000000000001</v>
      </c>
      <c r="O821">
        <v>3.9950000000000001</v>
      </c>
      <c r="Q821">
        <v>7.0410000000000004</v>
      </c>
      <c r="R821">
        <v>1.446</v>
      </c>
      <c r="T821" t="s">
        <v>38</v>
      </c>
      <c r="U821" t="s">
        <v>62</v>
      </c>
      <c r="V821" t="b">
        <v>0</v>
      </c>
      <c r="X821" t="s">
        <v>40</v>
      </c>
      <c r="Z821" t="s">
        <v>384</v>
      </c>
      <c r="AB821" t="s">
        <v>65</v>
      </c>
      <c r="AC821" t="s">
        <v>66</v>
      </c>
    </row>
    <row r="822" spans="1:31" x14ac:dyDescent="0.55000000000000004">
      <c r="A822" t="s">
        <v>1211</v>
      </c>
      <c r="B822" t="s">
        <v>1212</v>
      </c>
      <c r="C822" t="s">
        <v>174</v>
      </c>
      <c r="D822" t="s">
        <v>175</v>
      </c>
      <c r="E822" t="s">
        <v>1213</v>
      </c>
      <c r="F822" t="s">
        <v>1214</v>
      </c>
      <c r="G822">
        <v>14</v>
      </c>
      <c r="I822">
        <v>11.6</v>
      </c>
      <c r="J822">
        <v>3.5089999999999999</v>
      </c>
      <c r="K822">
        <v>2.6560000000000001</v>
      </c>
      <c r="L822">
        <v>4.4249999999999998</v>
      </c>
      <c r="M822">
        <v>3.2389999999999999</v>
      </c>
      <c r="O822">
        <v>4.1879999999999997</v>
      </c>
      <c r="P822">
        <v>7.242</v>
      </c>
      <c r="Q822">
        <v>7.5259999999999998</v>
      </c>
      <c r="R822">
        <v>1.5269999999999999</v>
      </c>
      <c r="T822" t="s">
        <v>38</v>
      </c>
      <c r="U822" t="s">
        <v>62</v>
      </c>
      <c r="V822" t="b">
        <v>0</v>
      </c>
      <c r="X822" t="s">
        <v>40</v>
      </c>
      <c r="Z822" t="s">
        <v>384</v>
      </c>
      <c r="AB822" t="s">
        <v>65</v>
      </c>
      <c r="AC822" t="s">
        <v>66</v>
      </c>
    </row>
    <row r="823" spans="1:31" x14ac:dyDescent="0.55000000000000004">
      <c r="A823" t="s">
        <v>1211</v>
      </c>
      <c r="B823" t="s">
        <v>1212</v>
      </c>
      <c r="C823" t="s">
        <v>174</v>
      </c>
      <c r="D823" t="s">
        <v>175</v>
      </c>
      <c r="E823" t="s">
        <v>1213</v>
      </c>
      <c r="F823" t="s">
        <v>1214</v>
      </c>
      <c r="G823">
        <v>19</v>
      </c>
      <c r="I823">
        <v>15.6</v>
      </c>
      <c r="J823">
        <v>4.9249000000000001</v>
      </c>
      <c r="K823">
        <v>3.645</v>
      </c>
      <c r="L823">
        <v>6.1050000000000004</v>
      </c>
      <c r="M823">
        <v>4.7770000000000001</v>
      </c>
      <c r="O823">
        <v>6.0069999999999997</v>
      </c>
      <c r="P823">
        <v>9.8870000000000005</v>
      </c>
      <c r="Q823">
        <v>10.319000000000001</v>
      </c>
      <c r="R823">
        <v>2.12</v>
      </c>
      <c r="T823" t="s">
        <v>38</v>
      </c>
      <c r="U823" t="s">
        <v>62</v>
      </c>
      <c r="V823" t="b">
        <v>0</v>
      </c>
      <c r="X823" t="s">
        <v>40</v>
      </c>
      <c r="Z823" t="s">
        <v>384</v>
      </c>
      <c r="AB823" t="s">
        <v>65</v>
      </c>
      <c r="AC823" t="s">
        <v>66</v>
      </c>
    </row>
    <row r="824" spans="1:31" x14ac:dyDescent="0.55000000000000004">
      <c r="A824" t="s">
        <v>1211</v>
      </c>
      <c r="B824" t="s">
        <v>1215</v>
      </c>
      <c r="C824" t="s">
        <v>174</v>
      </c>
      <c r="D824" t="s">
        <v>175</v>
      </c>
      <c r="E824" t="s">
        <v>1213</v>
      </c>
      <c r="F824" t="s">
        <v>1214</v>
      </c>
      <c r="G824">
        <v>20.8</v>
      </c>
      <c r="I824">
        <v>17.399999999999999</v>
      </c>
      <c r="J824">
        <v>4.5990000000000002</v>
      </c>
      <c r="K824">
        <v>3.169</v>
      </c>
      <c r="L824">
        <v>6.2750000000000004</v>
      </c>
      <c r="M824">
        <v>4.6619999999999999</v>
      </c>
      <c r="O824">
        <v>4.6689999999999996</v>
      </c>
      <c r="P824">
        <v>10.458</v>
      </c>
      <c r="Q824">
        <v>10.944000000000001</v>
      </c>
      <c r="R824">
        <v>2.3460000000000001</v>
      </c>
      <c r="T824" t="s">
        <v>38</v>
      </c>
      <c r="U824" t="s">
        <v>62</v>
      </c>
      <c r="V824" t="b">
        <v>0</v>
      </c>
      <c r="X824" t="s">
        <v>40</v>
      </c>
      <c r="Z824" t="s">
        <v>384</v>
      </c>
      <c r="AB824" t="s">
        <v>65</v>
      </c>
      <c r="AC824" t="s">
        <v>66</v>
      </c>
    </row>
    <row r="825" spans="1:31" x14ac:dyDescent="0.55000000000000004">
      <c r="A825" t="s">
        <v>1211</v>
      </c>
      <c r="B825" t="s">
        <v>1215</v>
      </c>
      <c r="C825" t="s">
        <v>174</v>
      </c>
      <c r="D825" t="s">
        <v>175</v>
      </c>
      <c r="E825" t="s">
        <v>1213</v>
      </c>
      <c r="F825" t="s">
        <v>1214</v>
      </c>
      <c r="G825">
        <v>22.6</v>
      </c>
      <c r="I825">
        <v>19.2</v>
      </c>
      <c r="J825">
        <v>5.4660000000000002</v>
      </c>
      <c r="K825">
        <v>3.66</v>
      </c>
      <c r="L825">
        <v>6.9649999999999999</v>
      </c>
      <c r="M825">
        <v>5.4589999999999996</v>
      </c>
      <c r="O825">
        <v>7.2489999999999997</v>
      </c>
      <c r="Q825">
        <v>12.574</v>
      </c>
      <c r="R825">
        <v>2.6579999999999999</v>
      </c>
      <c r="T825" t="s">
        <v>38</v>
      </c>
      <c r="U825" t="s">
        <v>62</v>
      </c>
      <c r="V825" t="b">
        <v>0</v>
      </c>
      <c r="X825" t="s">
        <v>40</v>
      </c>
      <c r="Z825" t="s">
        <v>384</v>
      </c>
      <c r="AB825" t="s">
        <v>65</v>
      </c>
      <c r="AC825" t="s">
        <v>66</v>
      </c>
    </row>
    <row r="826" spans="1:31" x14ac:dyDescent="0.55000000000000004">
      <c r="A826" t="s">
        <v>1216</v>
      </c>
      <c r="B826" t="s">
        <v>1217</v>
      </c>
      <c r="C826" t="s">
        <v>174</v>
      </c>
      <c r="D826" t="s">
        <v>175</v>
      </c>
      <c r="E826" t="s">
        <v>1213</v>
      </c>
      <c r="F826" t="s">
        <v>1218</v>
      </c>
      <c r="G826">
        <v>19.167999999999999</v>
      </c>
      <c r="H826">
        <v>17.126999999999999</v>
      </c>
      <c r="I826">
        <v>15.2</v>
      </c>
      <c r="J826">
        <v>3.5880000000000001</v>
      </c>
      <c r="K826">
        <v>2.7330000000000001</v>
      </c>
      <c r="L826">
        <v>3.6539999999999999</v>
      </c>
      <c r="M826">
        <v>3.83</v>
      </c>
      <c r="O826">
        <v>4.8600000000000003</v>
      </c>
      <c r="Q826">
        <v>10.38</v>
      </c>
      <c r="R826">
        <v>1.19</v>
      </c>
      <c r="T826" t="s">
        <v>38</v>
      </c>
      <c r="U826" t="s">
        <v>62</v>
      </c>
      <c r="V826" t="b">
        <v>0</v>
      </c>
      <c r="X826" t="s">
        <v>40</v>
      </c>
      <c r="Z826" t="s">
        <v>179</v>
      </c>
      <c r="AB826" t="s">
        <v>65</v>
      </c>
      <c r="AC826" t="s">
        <v>66</v>
      </c>
    </row>
    <row r="827" spans="1:31" x14ac:dyDescent="0.55000000000000004">
      <c r="A827" t="s">
        <v>1219</v>
      </c>
      <c r="B827" t="s">
        <v>1220</v>
      </c>
      <c r="C827" t="s">
        <v>174</v>
      </c>
      <c r="D827" t="s">
        <v>175</v>
      </c>
      <c r="E827" t="s">
        <v>1213</v>
      </c>
      <c r="F827" t="s">
        <v>734</v>
      </c>
      <c r="G827">
        <v>48.75</v>
      </c>
      <c r="H827">
        <v>46.5</v>
      </c>
      <c r="I827">
        <v>38.5</v>
      </c>
      <c r="J827">
        <v>10.927</v>
      </c>
      <c r="K827">
        <v>6.6379999999999999</v>
      </c>
      <c r="L827">
        <v>10.33</v>
      </c>
      <c r="M827">
        <v>10.7</v>
      </c>
      <c r="R827">
        <v>2.81</v>
      </c>
      <c r="T827" t="s">
        <v>38</v>
      </c>
      <c r="U827" t="s">
        <v>62</v>
      </c>
      <c r="V827" t="b">
        <v>0</v>
      </c>
      <c r="X827" t="s">
        <v>40</v>
      </c>
      <c r="Y827" t="s">
        <v>1221</v>
      </c>
      <c r="Z827" t="s">
        <v>68</v>
      </c>
      <c r="AB827" t="s">
        <v>65</v>
      </c>
      <c r="AC827" t="s">
        <v>78</v>
      </c>
      <c r="AE827" t="s">
        <v>1222</v>
      </c>
    </row>
    <row r="828" spans="1:31" x14ac:dyDescent="0.55000000000000004">
      <c r="A828" t="s">
        <v>1219</v>
      </c>
      <c r="B828" t="s">
        <v>1223</v>
      </c>
      <c r="C828" t="s">
        <v>174</v>
      </c>
      <c r="D828" t="s">
        <v>175</v>
      </c>
      <c r="E828" t="s">
        <v>1213</v>
      </c>
      <c r="F828" t="s">
        <v>734</v>
      </c>
      <c r="G828">
        <v>38.774999999999999</v>
      </c>
      <c r="H828">
        <v>36.5</v>
      </c>
      <c r="I828">
        <v>33</v>
      </c>
      <c r="J828">
        <v>10.220000000000001</v>
      </c>
      <c r="K828">
        <v>4.8362499999999997</v>
      </c>
      <c r="L828">
        <v>8.9425000000000008</v>
      </c>
      <c r="M828">
        <v>10.0375</v>
      </c>
      <c r="R828">
        <v>4.0149999999999997</v>
      </c>
      <c r="T828" t="s">
        <v>38</v>
      </c>
      <c r="U828" t="s">
        <v>62</v>
      </c>
      <c r="V828" t="b">
        <v>0</v>
      </c>
      <c r="W828" t="s">
        <v>100</v>
      </c>
      <c r="X828" t="s">
        <v>40</v>
      </c>
      <c r="Y828" t="s">
        <v>1224</v>
      </c>
      <c r="Z828" t="s">
        <v>1225</v>
      </c>
      <c r="AB828" t="s">
        <v>65</v>
      </c>
      <c r="AC828" t="s">
        <v>54</v>
      </c>
      <c r="AE828" t="s">
        <v>1226</v>
      </c>
    </row>
    <row r="829" spans="1:31" x14ac:dyDescent="0.55000000000000004">
      <c r="A829" t="s">
        <v>1219</v>
      </c>
      <c r="B829" t="s">
        <v>1223</v>
      </c>
      <c r="C829" t="s">
        <v>174</v>
      </c>
      <c r="D829" t="s">
        <v>175</v>
      </c>
      <c r="E829" t="s">
        <v>1213</v>
      </c>
      <c r="F829" t="s">
        <v>734</v>
      </c>
      <c r="G829">
        <v>63</v>
      </c>
      <c r="H829">
        <v>60.5</v>
      </c>
      <c r="I829">
        <v>52.2</v>
      </c>
      <c r="J829">
        <v>15.589</v>
      </c>
      <c r="K829">
        <v>9.0869999999999997</v>
      </c>
      <c r="L829">
        <v>13</v>
      </c>
      <c r="M829">
        <v>14</v>
      </c>
      <c r="R829">
        <v>3.85243902439024</v>
      </c>
      <c r="T829" t="s">
        <v>38</v>
      </c>
      <c r="U829" t="s">
        <v>62</v>
      </c>
      <c r="V829" t="b">
        <v>0</v>
      </c>
      <c r="X829" t="s">
        <v>40</v>
      </c>
      <c r="Y829" t="s">
        <v>1227</v>
      </c>
      <c r="Z829" t="s">
        <v>68</v>
      </c>
      <c r="AB829" t="s">
        <v>65</v>
      </c>
      <c r="AC829" t="s">
        <v>78</v>
      </c>
      <c r="AE829" t="s">
        <v>1228</v>
      </c>
    </row>
    <row r="830" spans="1:31" x14ac:dyDescent="0.55000000000000004">
      <c r="A830" t="s">
        <v>1219</v>
      </c>
      <c r="B830" t="s">
        <v>1223</v>
      </c>
      <c r="C830" t="s">
        <v>174</v>
      </c>
      <c r="D830" t="s">
        <v>175</v>
      </c>
      <c r="E830" t="s">
        <v>1213</v>
      </c>
      <c r="F830" t="s">
        <v>734</v>
      </c>
      <c r="G830">
        <v>66.5</v>
      </c>
      <c r="H830">
        <v>63.5</v>
      </c>
      <c r="I830">
        <v>53.4</v>
      </c>
      <c r="J830">
        <v>14.48</v>
      </c>
      <c r="K830">
        <v>8.8620000000000001</v>
      </c>
      <c r="L830">
        <v>14.76</v>
      </c>
      <c r="M830">
        <v>13.3</v>
      </c>
      <c r="R830">
        <v>4.17</v>
      </c>
      <c r="T830" t="s">
        <v>38</v>
      </c>
      <c r="U830" t="s">
        <v>62</v>
      </c>
      <c r="V830" t="b">
        <v>0</v>
      </c>
      <c r="X830" t="s">
        <v>40</v>
      </c>
      <c r="Y830" t="s">
        <v>1229</v>
      </c>
      <c r="Z830" t="s">
        <v>68</v>
      </c>
      <c r="AB830" t="s">
        <v>65</v>
      </c>
      <c r="AC830" t="s">
        <v>78</v>
      </c>
      <c r="AE830" t="s">
        <v>1230</v>
      </c>
    </row>
    <row r="831" spans="1:31" x14ac:dyDescent="0.55000000000000004">
      <c r="A831" t="s">
        <v>1219</v>
      </c>
      <c r="B831" t="s">
        <v>1231</v>
      </c>
      <c r="C831" t="s">
        <v>174</v>
      </c>
      <c r="D831" t="s">
        <v>175</v>
      </c>
      <c r="E831" t="s">
        <v>1213</v>
      </c>
      <c r="F831" t="s">
        <v>734</v>
      </c>
      <c r="G831">
        <v>71.92</v>
      </c>
      <c r="H831">
        <v>69</v>
      </c>
      <c r="I831">
        <v>62</v>
      </c>
      <c r="J831">
        <v>19.32</v>
      </c>
      <c r="K831">
        <v>10.798500000000001</v>
      </c>
      <c r="L831">
        <v>19.32</v>
      </c>
      <c r="M831">
        <v>21.045000000000002</v>
      </c>
      <c r="R831">
        <v>6.9</v>
      </c>
      <c r="T831" t="s">
        <v>38</v>
      </c>
      <c r="U831" t="s">
        <v>62</v>
      </c>
      <c r="V831" t="b">
        <v>0</v>
      </c>
      <c r="X831" t="s">
        <v>40</v>
      </c>
      <c r="Y831" t="s">
        <v>1232</v>
      </c>
      <c r="Z831" t="s">
        <v>1225</v>
      </c>
      <c r="AB831" t="s">
        <v>65</v>
      </c>
      <c r="AC831" t="s">
        <v>54</v>
      </c>
    </row>
    <row r="832" spans="1:31" x14ac:dyDescent="0.55000000000000004">
      <c r="A832" t="s">
        <v>1219</v>
      </c>
      <c r="B832" t="s">
        <v>1231</v>
      </c>
      <c r="C832" t="s">
        <v>174</v>
      </c>
      <c r="D832" t="s">
        <v>175</v>
      </c>
      <c r="E832" t="s">
        <v>1213</v>
      </c>
      <c r="F832" t="s">
        <v>734</v>
      </c>
      <c r="G832">
        <v>54</v>
      </c>
      <c r="H832">
        <v>51</v>
      </c>
      <c r="I832">
        <v>43</v>
      </c>
      <c r="J832">
        <v>14.305999999999999</v>
      </c>
      <c r="K832">
        <v>8.0950000000000006</v>
      </c>
      <c r="L832">
        <v>13.183999999999999</v>
      </c>
      <c r="M832">
        <v>14.79</v>
      </c>
      <c r="R832">
        <v>3.6259999999999999</v>
      </c>
      <c r="T832" t="s">
        <v>38</v>
      </c>
      <c r="U832" t="s">
        <v>62</v>
      </c>
      <c r="V832" t="b">
        <v>0</v>
      </c>
      <c r="X832" t="s">
        <v>40</v>
      </c>
      <c r="Y832" t="s">
        <v>1233</v>
      </c>
      <c r="Z832" t="s">
        <v>68</v>
      </c>
      <c r="AB832" t="s">
        <v>65</v>
      </c>
      <c r="AC832" t="s">
        <v>78</v>
      </c>
      <c r="AE832" t="s">
        <v>1234</v>
      </c>
    </row>
    <row r="833" spans="1:29" x14ac:dyDescent="0.55000000000000004">
      <c r="A833" t="s">
        <v>1235</v>
      </c>
      <c r="B833" t="s">
        <v>1236</v>
      </c>
      <c r="C833" t="s">
        <v>174</v>
      </c>
      <c r="D833" t="s">
        <v>175</v>
      </c>
      <c r="E833" t="s">
        <v>1213</v>
      </c>
      <c r="F833" t="s">
        <v>1237</v>
      </c>
      <c r="G833">
        <v>5.3860000000000001</v>
      </c>
      <c r="H833">
        <v>5.3860000000000001</v>
      </c>
      <c r="I833">
        <v>4.4619999999999997</v>
      </c>
      <c r="J833">
        <v>1.173</v>
      </c>
      <c r="K833">
        <v>0.84099999999999997</v>
      </c>
      <c r="L833">
        <v>0.83099999999999996</v>
      </c>
      <c r="R833">
        <v>0.44600000000000001</v>
      </c>
      <c r="T833" t="s">
        <v>38</v>
      </c>
      <c r="U833" t="s">
        <v>81</v>
      </c>
      <c r="V833" t="b">
        <v>0</v>
      </c>
      <c r="X833" t="s">
        <v>40</v>
      </c>
      <c r="Y833" t="s">
        <v>1238</v>
      </c>
      <c r="Z833" t="s">
        <v>68</v>
      </c>
      <c r="AB833" t="s">
        <v>65</v>
      </c>
      <c r="AC833" t="s">
        <v>78</v>
      </c>
    </row>
    <row r="834" spans="1:29" x14ac:dyDescent="0.55000000000000004">
      <c r="A834" t="s">
        <v>1235</v>
      </c>
      <c r="B834" t="s">
        <v>1236</v>
      </c>
      <c r="C834" t="s">
        <v>174</v>
      </c>
      <c r="D834" t="s">
        <v>175</v>
      </c>
      <c r="E834" t="s">
        <v>1213</v>
      </c>
      <c r="F834" t="s">
        <v>1237</v>
      </c>
      <c r="G834">
        <v>5.157</v>
      </c>
      <c r="H834">
        <v>5.157</v>
      </c>
      <c r="I834">
        <v>4.53</v>
      </c>
      <c r="J834">
        <v>1.1399999999999999</v>
      </c>
      <c r="K834">
        <v>0.80200000000000005</v>
      </c>
      <c r="L834">
        <v>0.91</v>
      </c>
      <c r="R834">
        <v>0.44600000000000001</v>
      </c>
      <c r="T834" t="s">
        <v>38</v>
      </c>
      <c r="U834" t="s">
        <v>81</v>
      </c>
      <c r="V834" t="b">
        <v>0</v>
      </c>
      <c r="X834" t="s">
        <v>40</v>
      </c>
      <c r="Y834" t="s">
        <v>1239</v>
      </c>
      <c r="Z834" t="s">
        <v>68</v>
      </c>
      <c r="AB834" t="s">
        <v>65</v>
      </c>
      <c r="AC834" t="s">
        <v>78</v>
      </c>
    </row>
    <row r="835" spans="1:29" x14ac:dyDescent="0.55000000000000004">
      <c r="A835" t="s">
        <v>1235</v>
      </c>
      <c r="B835" t="s">
        <v>1236</v>
      </c>
      <c r="C835" t="s">
        <v>174</v>
      </c>
      <c r="D835" t="s">
        <v>175</v>
      </c>
      <c r="E835" t="s">
        <v>1213</v>
      </c>
      <c r="F835" t="s">
        <v>1237</v>
      </c>
      <c r="G835">
        <v>5.3360000000000003</v>
      </c>
      <c r="H835">
        <v>5.3360000000000003</v>
      </c>
      <c r="I835">
        <v>4.5330000000000004</v>
      </c>
      <c r="J835">
        <v>1.117</v>
      </c>
      <c r="K835">
        <v>0.78500000000000003</v>
      </c>
      <c r="L835">
        <v>0.96199999999999997</v>
      </c>
      <c r="R835">
        <v>0.46800000000000003</v>
      </c>
      <c r="T835" t="s">
        <v>38</v>
      </c>
      <c r="U835" t="s">
        <v>81</v>
      </c>
      <c r="V835" t="b">
        <v>0</v>
      </c>
      <c r="X835" t="s">
        <v>40</v>
      </c>
      <c r="Y835" t="s">
        <v>1240</v>
      </c>
      <c r="Z835" t="s">
        <v>68</v>
      </c>
      <c r="AB835" t="s">
        <v>65</v>
      </c>
      <c r="AC835" t="s">
        <v>78</v>
      </c>
    </row>
    <row r="836" spans="1:29" x14ac:dyDescent="0.55000000000000004">
      <c r="A836" t="s">
        <v>1235</v>
      </c>
      <c r="B836" t="s">
        <v>1236</v>
      </c>
      <c r="C836" t="s">
        <v>174</v>
      </c>
      <c r="D836" t="s">
        <v>175</v>
      </c>
      <c r="E836" t="s">
        <v>1213</v>
      </c>
      <c r="F836" t="s">
        <v>1237</v>
      </c>
      <c r="G836">
        <v>5.3449999999999998</v>
      </c>
      <c r="H836">
        <v>5.3449999999999998</v>
      </c>
      <c r="I836">
        <v>4.6719999999999997</v>
      </c>
      <c r="J836">
        <v>1.1659999999999999</v>
      </c>
      <c r="K836">
        <v>0.86699999999999999</v>
      </c>
      <c r="L836">
        <v>1.032</v>
      </c>
      <c r="R836">
        <v>0.48799999999999999</v>
      </c>
      <c r="T836" t="s">
        <v>38</v>
      </c>
      <c r="U836" t="s">
        <v>81</v>
      </c>
      <c r="V836" t="b">
        <v>0</v>
      </c>
      <c r="X836" t="s">
        <v>40</v>
      </c>
      <c r="Y836" t="s">
        <v>1241</v>
      </c>
      <c r="Z836" t="s">
        <v>68</v>
      </c>
      <c r="AB836" t="s">
        <v>65</v>
      </c>
      <c r="AC836" t="s">
        <v>78</v>
      </c>
    </row>
    <row r="837" spans="1:29" x14ac:dyDescent="0.55000000000000004">
      <c r="A837" t="s">
        <v>1235</v>
      </c>
      <c r="B837" t="s">
        <v>1236</v>
      </c>
      <c r="C837" t="s">
        <v>174</v>
      </c>
      <c r="D837" t="s">
        <v>175</v>
      </c>
      <c r="E837" t="s">
        <v>1213</v>
      </c>
      <c r="F837" t="s">
        <v>1237</v>
      </c>
      <c r="G837">
        <v>3.4630000000000001</v>
      </c>
      <c r="H837">
        <v>3.4630000000000001</v>
      </c>
      <c r="I837">
        <v>2.919</v>
      </c>
      <c r="J837">
        <v>0.74</v>
      </c>
      <c r="K837">
        <v>0.56699999999999995</v>
      </c>
      <c r="L837">
        <v>0.61899999999999999</v>
      </c>
      <c r="R837">
        <v>0.32</v>
      </c>
      <c r="T837" t="s">
        <v>38</v>
      </c>
      <c r="U837" t="s">
        <v>81</v>
      </c>
      <c r="V837" t="b">
        <v>0</v>
      </c>
      <c r="W837" t="s">
        <v>100</v>
      </c>
      <c r="X837" t="s">
        <v>40</v>
      </c>
      <c r="Y837" t="s">
        <v>1242</v>
      </c>
      <c r="Z837" t="s">
        <v>68</v>
      </c>
      <c r="AB837" t="s">
        <v>65</v>
      </c>
      <c r="AC837" t="s">
        <v>78</v>
      </c>
    </row>
    <row r="838" spans="1:29" x14ac:dyDescent="0.55000000000000004">
      <c r="A838" t="s">
        <v>1235</v>
      </c>
      <c r="B838" t="s">
        <v>1236</v>
      </c>
      <c r="C838" t="s">
        <v>174</v>
      </c>
      <c r="D838" t="s">
        <v>175</v>
      </c>
      <c r="E838" t="s">
        <v>1213</v>
      </c>
      <c r="F838" t="s">
        <v>1237</v>
      </c>
      <c r="G838">
        <v>5.032</v>
      </c>
      <c r="H838">
        <v>5.032</v>
      </c>
      <c r="I838">
        <v>4.3819999999999997</v>
      </c>
      <c r="J838">
        <v>1.0369999999999999</v>
      </c>
      <c r="K838">
        <v>0.82099999999999995</v>
      </c>
      <c r="L838">
        <v>0.97299999999999998</v>
      </c>
      <c r="R838">
        <v>0.46</v>
      </c>
      <c r="T838" t="s">
        <v>38</v>
      </c>
      <c r="U838" t="s">
        <v>81</v>
      </c>
      <c r="V838" t="b">
        <v>0</v>
      </c>
      <c r="X838" t="s">
        <v>40</v>
      </c>
      <c r="Y838" t="s">
        <v>1243</v>
      </c>
      <c r="Z838" t="s">
        <v>68</v>
      </c>
      <c r="AB838" t="s">
        <v>65</v>
      </c>
      <c r="AC838" t="s">
        <v>78</v>
      </c>
    </row>
    <row r="839" spans="1:29" x14ac:dyDescent="0.55000000000000004">
      <c r="A839" t="s">
        <v>1235</v>
      </c>
      <c r="B839" t="s">
        <v>1236</v>
      </c>
      <c r="C839" t="s">
        <v>174</v>
      </c>
      <c r="D839" t="s">
        <v>175</v>
      </c>
      <c r="E839" t="s">
        <v>1213</v>
      </c>
      <c r="F839" t="s">
        <v>1237</v>
      </c>
      <c r="G839">
        <v>4.4909999999999997</v>
      </c>
      <c r="H839">
        <v>4.4909999999999997</v>
      </c>
      <c r="I839">
        <v>3.8359999999999999</v>
      </c>
      <c r="J839">
        <v>0.995</v>
      </c>
      <c r="K839">
        <v>0.69799999999999995</v>
      </c>
      <c r="L839">
        <v>0.76100000000000001</v>
      </c>
      <c r="R839">
        <v>0.38200000000000001</v>
      </c>
      <c r="T839" t="s">
        <v>38</v>
      </c>
      <c r="U839" t="s">
        <v>81</v>
      </c>
      <c r="V839" t="b">
        <v>0</v>
      </c>
      <c r="X839" t="s">
        <v>40</v>
      </c>
      <c r="Y839" t="s">
        <v>1244</v>
      </c>
      <c r="Z839" t="s">
        <v>68</v>
      </c>
      <c r="AB839" t="s">
        <v>65</v>
      </c>
      <c r="AC839" t="s">
        <v>78</v>
      </c>
    </row>
    <row r="840" spans="1:29" x14ac:dyDescent="0.55000000000000004">
      <c r="A840" t="s">
        <v>1235</v>
      </c>
      <c r="B840" t="s">
        <v>1236</v>
      </c>
      <c r="C840" t="s">
        <v>174</v>
      </c>
      <c r="D840" t="s">
        <v>175</v>
      </c>
      <c r="E840" t="s">
        <v>1213</v>
      </c>
      <c r="F840" t="s">
        <v>1237</v>
      </c>
      <c r="G840">
        <v>3.97</v>
      </c>
      <c r="H840">
        <v>3.97</v>
      </c>
      <c r="I840">
        <v>3.26</v>
      </c>
      <c r="J840">
        <v>0.88700000000000001</v>
      </c>
      <c r="K840">
        <v>0.67400000000000004</v>
      </c>
      <c r="L840">
        <v>0.622</v>
      </c>
      <c r="R840">
        <v>0.34499999999999997</v>
      </c>
      <c r="T840" t="s">
        <v>38</v>
      </c>
      <c r="U840" t="s">
        <v>81</v>
      </c>
      <c r="V840" t="b">
        <v>0</v>
      </c>
      <c r="W840" t="s">
        <v>100</v>
      </c>
      <c r="X840" t="s">
        <v>40</v>
      </c>
      <c r="Y840" t="s">
        <v>1245</v>
      </c>
      <c r="Z840" t="s">
        <v>68</v>
      </c>
      <c r="AB840" t="s">
        <v>65</v>
      </c>
      <c r="AC840" t="s">
        <v>78</v>
      </c>
    </row>
    <row r="841" spans="1:29" x14ac:dyDescent="0.55000000000000004">
      <c r="A841" t="s">
        <v>1235</v>
      </c>
      <c r="B841" t="s">
        <v>1236</v>
      </c>
      <c r="C841" t="s">
        <v>174</v>
      </c>
      <c r="D841" t="s">
        <v>175</v>
      </c>
      <c r="E841" t="s">
        <v>1213</v>
      </c>
      <c r="F841" t="s">
        <v>1237</v>
      </c>
      <c r="G841">
        <v>3.8109999999999999</v>
      </c>
      <c r="H841">
        <v>3.8109999999999999</v>
      </c>
      <c r="I841">
        <v>3.2989999999999999</v>
      </c>
      <c r="J841">
        <v>0.83</v>
      </c>
      <c r="K841">
        <v>0.63500000000000001</v>
      </c>
      <c r="L841">
        <v>0.59</v>
      </c>
      <c r="R841">
        <v>0.26800000000000002</v>
      </c>
      <c r="T841" t="s">
        <v>38</v>
      </c>
      <c r="U841" t="s">
        <v>81</v>
      </c>
      <c r="V841" t="b">
        <v>0</v>
      </c>
      <c r="W841" t="s">
        <v>100</v>
      </c>
      <c r="X841" t="s">
        <v>40</v>
      </c>
      <c r="Y841" t="s">
        <v>1246</v>
      </c>
      <c r="Z841" t="s">
        <v>68</v>
      </c>
      <c r="AB841" t="s">
        <v>65</v>
      </c>
      <c r="AC841" t="s">
        <v>78</v>
      </c>
    </row>
    <row r="842" spans="1:29" x14ac:dyDescent="0.55000000000000004">
      <c r="A842" t="s">
        <v>1235</v>
      </c>
      <c r="B842" t="s">
        <v>1236</v>
      </c>
      <c r="C842" t="s">
        <v>174</v>
      </c>
      <c r="D842" t="s">
        <v>175</v>
      </c>
      <c r="E842" t="s">
        <v>1213</v>
      </c>
      <c r="F842" t="s">
        <v>1237</v>
      </c>
      <c r="G842">
        <v>3.5190000000000001</v>
      </c>
      <c r="H842">
        <v>3.5190000000000001</v>
      </c>
      <c r="I842">
        <v>3.016</v>
      </c>
      <c r="J842">
        <v>0.72499999999999998</v>
      </c>
      <c r="K842">
        <v>0.54</v>
      </c>
      <c r="L842">
        <v>0.59199999999999997</v>
      </c>
      <c r="R842">
        <v>0.28499999999999998</v>
      </c>
      <c r="T842" t="s">
        <v>38</v>
      </c>
      <c r="U842" t="s">
        <v>81</v>
      </c>
      <c r="V842" t="b">
        <v>0</v>
      </c>
      <c r="W842" t="s">
        <v>100</v>
      </c>
      <c r="X842" t="s">
        <v>40</v>
      </c>
      <c r="Y842" t="s">
        <v>1247</v>
      </c>
      <c r="Z842" t="s">
        <v>68</v>
      </c>
      <c r="AB842" t="s">
        <v>65</v>
      </c>
      <c r="AC842" t="s">
        <v>78</v>
      </c>
    </row>
    <row r="843" spans="1:29" x14ac:dyDescent="0.55000000000000004">
      <c r="A843" t="s">
        <v>1235</v>
      </c>
      <c r="B843" t="s">
        <v>1236</v>
      </c>
      <c r="C843" t="s">
        <v>174</v>
      </c>
      <c r="D843" t="s">
        <v>175</v>
      </c>
      <c r="E843" t="s">
        <v>1213</v>
      </c>
      <c r="F843" t="s">
        <v>1237</v>
      </c>
      <c r="G843">
        <v>3.7309999999999999</v>
      </c>
      <c r="H843">
        <v>3.7309999999999999</v>
      </c>
      <c r="I843">
        <v>3.19</v>
      </c>
      <c r="J843">
        <v>0.77700000000000002</v>
      </c>
      <c r="K843">
        <v>0.59</v>
      </c>
      <c r="L843">
        <v>0.62</v>
      </c>
      <c r="R843">
        <v>0.30599999999999999</v>
      </c>
      <c r="T843" t="s">
        <v>38</v>
      </c>
      <c r="U843" t="s">
        <v>81</v>
      </c>
      <c r="V843" t="b">
        <v>0</v>
      </c>
      <c r="W843" t="s">
        <v>100</v>
      </c>
      <c r="X843" t="s">
        <v>40</v>
      </c>
      <c r="Y843" t="s">
        <v>1248</v>
      </c>
      <c r="Z843" t="s">
        <v>68</v>
      </c>
      <c r="AB843" t="s">
        <v>65</v>
      </c>
      <c r="AC843" t="s">
        <v>78</v>
      </c>
    </row>
    <row r="844" spans="1:29" x14ac:dyDescent="0.55000000000000004">
      <c r="A844" t="s">
        <v>1235</v>
      </c>
      <c r="B844" t="s">
        <v>1236</v>
      </c>
      <c r="C844" t="s">
        <v>174</v>
      </c>
      <c r="D844" t="s">
        <v>175</v>
      </c>
      <c r="E844" t="s">
        <v>1213</v>
      </c>
      <c r="F844" t="s">
        <v>1237</v>
      </c>
      <c r="G844">
        <v>2.7629999999999999</v>
      </c>
      <c r="H844">
        <v>2.7629999999999999</v>
      </c>
      <c r="I844">
        <v>2.3820000000000001</v>
      </c>
      <c r="J844">
        <v>0.65200000000000002</v>
      </c>
      <c r="K844">
        <v>0.52900000000000003</v>
      </c>
      <c r="L844">
        <v>0.41599999999999998</v>
      </c>
      <c r="R844">
        <v>0.20499999999999999</v>
      </c>
      <c r="T844" t="s">
        <v>38</v>
      </c>
      <c r="U844" t="s">
        <v>81</v>
      </c>
      <c r="V844" t="b">
        <v>0</v>
      </c>
      <c r="W844" t="s">
        <v>100</v>
      </c>
      <c r="X844" t="s">
        <v>40</v>
      </c>
      <c r="Y844" t="s">
        <v>1249</v>
      </c>
      <c r="Z844" t="s">
        <v>68</v>
      </c>
      <c r="AB844" t="s">
        <v>65</v>
      </c>
      <c r="AC844" t="s">
        <v>78</v>
      </c>
    </row>
    <row r="845" spans="1:29" x14ac:dyDescent="0.55000000000000004">
      <c r="A845" t="s">
        <v>1235</v>
      </c>
      <c r="B845" t="s">
        <v>1236</v>
      </c>
      <c r="C845" t="s">
        <v>174</v>
      </c>
      <c r="D845" t="s">
        <v>175</v>
      </c>
      <c r="E845" t="s">
        <v>1213</v>
      </c>
      <c r="F845" t="s">
        <v>1237</v>
      </c>
      <c r="G845">
        <v>3.1930000000000001</v>
      </c>
      <c r="H845">
        <v>3.1930000000000001</v>
      </c>
      <c r="I845">
        <v>2.6629999999999998</v>
      </c>
      <c r="J845">
        <v>0.74399999999999999</v>
      </c>
      <c r="K845">
        <v>0.59799999999999998</v>
      </c>
      <c r="L845">
        <v>0.46400000000000002</v>
      </c>
      <c r="R845">
        <v>0.26900000000000002</v>
      </c>
      <c r="T845" t="s">
        <v>38</v>
      </c>
      <c r="U845" t="s">
        <v>81</v>
      </c>
      <c r="V845" t="b">
        <v>0</v>
      </c>
      <c r="W845" t="s">
        <v>100</v>
      </c>
      <c r="X845" t="s">
        <v>40</v>
      </c>
      <c r="Y845" t="s">
        <v>1250</v>
      </c>
      <c r="Z845" t="s">
        <v>68</v>
      </c>
      <c r="AB845" t="s">
        <v>65</v>
      </c>
      <c r="AC845" t="s">
        <v>78</v>
      </c>
    </row>
    <row r="846" spans="1:29" x14ac:dyDescent="0.55000000000000004">
      <c r="A846" t="s">
        <v>1235</v>
      </c>
      <c r="B846" t="s">
        <v>1251</v>
      </c>
      <c r="C846" t="s">
        <v>174</v>
      </c>
      <c r="D846" t="s">
        <v>175</v>
      </c>
      <c r="E846" t="s">
        <v>1213</v>
      </c>
      <c r="F846" t="s">
        <v>1237</v>
      </c>
      <c r="G846">
        <v>4.665</v>
      </c>
      <c r="H846">
        <v>4.665</v>
      </c>
      <c r="I846">
        <v>3.9260000000000002</v>
      </c>
      <c r="J846">
        <v>0.96299999999999997</v>
      </c>
      <c r="K846">
        <v>0.71</v>
      </c>
      <c r="L846">
        <v>0.67200000000000004</v>
      </c>
      <c r="R846">
        <v>0.35499999999999998</v>
      </c>
      <c r="T846" t="s">
        <v>38</v>
      </c>
      <c r="U846" t="s">
        <v>81</v>
      </c>
      <c r="V846" t="b">
        <v>0</v>
      </c>
      <c r="X846" t="s">
        <v>40</v>
      </c>
      <c r="Y846" t="s">
        <v>1252</v>
      </c>
      <c r="Z846" t="s">
        <v>68</v>
      </c>
      <c r="AB846" t="s">
        <v>65</v>
      </c>
      <c r="AC846" t="s">
        <v>78</v>
      </c>
    </row>
    <row r="847" spans="1:29" x14ac:dyDescent="0.55000000000000004">
      <c r="A847" t="s">
        <v>1235</v>
      </c>
      <c r="B847" t="s">
        <v>1251</v>
      </c>
      <c r="C847" t="s">
        <v>174</v>
      </c>
      <c r="D847" t="s">
        <v>175</v>
      </c>
      <c r="E847" t="s">
        <v>1213</v>
      </c>
      <c r="F847" t="s">
        <v>1237</v>
      </c>
      <c r="G847">
        <v>4.84</v>
      </c>
      <c r="H847">
        <v>4.84</v>
      </c>
      <c r="I847">
        <v>4.0460000000000003</v>
      </c>
      <c r="J847">
        <v>0.94799999999999995</v>
      </c>
      <c r="K847">
        <v>0.69599999999999995</v>
      </c>
      <c r="L847">
        <v>0.67400000000000004</v>
      </c>
      <c r="R847">
        <v>0.36699999999999999</v>
      </c>
      <c r="T847" t="s">
        <v>38</v>
      </c>
      <c r="U847" t="s">
        <v>81</v>
      </c>
      <c r="V847" t="b">
        <v>0</v>
      </c>
      <c r="X847" t="s">
        <v>40</v>
      </c>
      <c r="Y847" t="s">
        <v>1253</v>
      </c>
      <c r="Z847" t="s">
        <v>68</v>
      </c>
      <c r="AB847" t="s">
        <v>65</v>
      </c>
      <c r="AC847" t="s">
        <v>78</v>
      </c>
    </row>
    <row r="848" spans="1:29" x14ac:dyDescent="0.55000000000000004">
      <c r="A848" t="s">
        <v>1235</v>
      </c>
      <c r="B848" t="s">
        <v>1251</v>
      </c>
      <c r="C848" t="s">
        <v>174</v>
      </c>
      <c r="D848" t="s">
        <v>175</v>
      </c>
      <c r="E848" t="s">
        <v>1213</v>
      </c>
      <c r="F848" t="s">
        <v>1237</v>
      </c>
      <c r="G848">
        <v>4.5609999999999999</v>
      </c>
      <c r="H848">
        <v>4.5609999999999999</v>
      </c>
      <c r="I848">
        <v>3.8340000000000001</v>
      </c>
      <c r="J848">
        <v>0.86499999999999999</v>
      </c>
      <c r="K848">
        <v>0.73399999999999999</v>
      </c>
      <c r="L848">
        <v>0.53200000000000003</v>
      </c>
      <c r="R848">
        <v>0.33500000000000002</v>
      </c>
      <c r="T848" t="s">
        <v>38</v>
      </c>
      <c r="U848" t="s">
        <v>81</v>
      </c>
      <c r="V848" t="b">
        <v>0</v>
      </c>
      <c r="X848" t="s">
        <v>40</v>
      </c>
      <c r="Y848" t="s">
        <v>1254</v>
      </c>
      <c r="Z848" t="s">
        <v>68</v>
      </c>
      <c r="AB848" t="s">
        <v>65</v>
      </c>
      <c r="AC848" t="s">
        <v>78</v>
      </c>
    </row>
    <row r="849" spans="1:29" x14ac:dyDescent="0.55000000000000004">
      <c r="A849" t="s">
        <v>1235</v>
      </c>
      <c r="B849" t="s">
        <v>1251</v>
      </c>
      <c r="C849" t="s">
        <v>174</v>
      </c>
      <c r="D849" t="s">
        <v>175</v>
      </c>
      <c r="E849" t="s">
        <v>1213</v>
      </c>
      <c r="F849" t="s">
        <v>1237</v>
      </c>
      <c r="G849">
        <v>4.6630000000000003</v>
      </c>
      <c r="H849">
        <v>4.6630000000000003</v>
      </c>
      <c r="I849">
        <v>3.87</v>
      </c>
      <c r="J849">
        <v>0.83499999999999996</v>
      </c>
      <c r="K849">
        <v>0.66300000000000003</v>
      </c>
      <c r="L849">
        <v>0.64900000000000002</v>
      </c>
      <c r="R849">
        <v>0.32200000000000001</v>
      </c>
      <c r="T849" t="s">
        <v>38</v>
      </c>
      <c r="U849" t="s">
        <v>81</v>
      </c>
      <c r="V849" t="b">
        <v>0</v>
      </c>
      <c r="X849" t="s">
        <v>40</v>
      </c>
      <c r="Y849" t="s">
        <v>1255</v>
      </c>
      <c r="Z849" t="s">
        <v>68</v>
      </c>
      <c r="AB849" t="s">
        <v>65</v>
      </c>
      <c r="AC849" t="s">
        <v>78</v>
      </c>
    </row>
    <row r="850" spans="1:29" x14ac:dyDescent="0.55000000000000004">
      <c r="A850" t="s">
        <v>1235</v>
      </c>
      <c r="B850" t="s">
        <v>1251</v>
      </c>
      <c r="C850" t="s">
        <v>174</v>
      </c>
      <c r="D850" t="s">
        <v>175</v>
      </c>
      <c r="E850" t="s">
        <v>1213</v>
      </c>
      <c r="F850" t="s">
        <v>1237</v>
      </c>
      <c r="G850">
        <v>4.0640000000000001</v>
      </c>
      <c r="H850">
        <v>4.0640000000000001</v>
      </c>
      <c r="I850">
        <v>3.45</v>
      </c>
      <c r="J850">
        <v>0.80300000000000005</v>
      </c>
      <c r="K850">
        <v>0.64900000000000002</v>
      </c>
      <c r="L850">
        <v>0.54100000000000004</v>
      </c>
      <c r="R850">
        <v>0.30299999999999999</v>
      </c>
      <c r="T850" t="s">
        <v>38</v>
      </c>
      <c r="U850" t="s">
        <v>81</v>
      </c>
      <c r="V850" t="b">
        <v>0</v>
      </c>
      <c r="X850" t="s">
        <v>40</v>
      </c>
      <c r="Y850" t="s">
        <v>1256</v>
      </c>
      <c r="Z850" t="s">
        <v>68</v>
      </c>
      <c r="AB850" t="s">
        <v>65</v>
      </c>
      <c r="AC850" t="s">
        <v>78</v>
      </c>
    </row>
    <row r="851" spans="1:29" x14ac:dyDescent="0.55000000000000004">
      <c r="A851" t="s">
        <v>1235</v>
      </c>
      <c r="B851" t="s">
        <v>1251</v>
      </c>
      <c r="C851" t="s">
        <v>174</v>
      </c>
      <c r="D851" t="s">
        <v>175</v>
      </c>
      <c r="E851" t="s">
        <v>1213</v>
      </c>
      <c r="F851" t="s">
        <v>1237</v>
      </c>
      <c r="G851">
        <v>4.2759999999999998</v>
      </c>
      <c r="H851">
        <v>4.2759999999999998</v>
      </c>
      <c r="I851">
        <v>3.637</v>
      </c>
      <c r="J851">
        <v>0.82599999999999996</v>
      </c>
      <c r="K851">
        <v>0.69899999999999995</v>
      </c>
      <c r="L851">
        <v>0.45500000000000002</v>
      </c>
      <c r="R851">
        <v>0.32100000000000001</v>
      </c>
      <c r="T851" t="s">
        <v>38</v>
      </c>
      <c r="U851" t="s">
        <v>81</v>
      </c>
      <c r="V851" t="b">
        <v>0</v>
      </c>
      <c r="X851" t="s">
        <v>40</v>
      </c>
      <c r="Y851" t="s">
        <v>1257</v>
      </c>
      <c r="Z851" t="s">
        <v>68</v>
      </c>
      <c r="AB851" t="s">
        <v>65</v>
      </c>
      <c r="AC851" t="s">
        <v>78</v>
      </c>
    </row>
    <row r="852" spans="1:29" x14ac:dyDescent="0.55000000000000004">
      <c r="A852" t="s">
        <v>1235</v>
      </c>
      <c r="B852" t="s">
        <v>1251</v>
      </c>
      <c r="C852" t="s">
        <v>174</v>
      </c>
      <c r="D852" t="s">
        <v>175</v>
      </c>
      <c r="E852" t="s">
        <v>1213</v>
      </c>
      <c r="F852" t="s">
        <v>1237</v>
      </c>
      <c r="G852">
        <v>4.899</v>
      </c>
      <c r="H852">
        <v>4.899</v>
      </c>
      <c r="I852">
        <v>4.1970000000000001</v>
      </c>
      <c r="J852">
        <v>0.93500000000000005</v>
      </c>
      <c r="K852">
        <v>0.71799999999999997</v>
      </c>
      <c r="L852">
        <v>0.58499999999999996</v>
      </c>
      <c r="R852">
        <v>0.35</v>
      </c>
      <c r="T852" t="s">
        <v>38</v>
      </c>
      <c r="U852" t="s">
        <v>81</v>
      </c>
      <c r="V852" t="b">
        <v>0</v>
      </c>
      <c r="X852" t="s">
        <v>40</v>
      </c>
      <c r="Y852" t="s">
        <v>1258</v>
      </c>
      <c r="Z852" t="s">
        <v>68</v>
      </c>
      <c r="AB852" t="s">
        <v>65</v>
      </c>
      <c r="AC852" t="s">
        <v>78</v>
      </c>
    </row>
    <row r="853" spans="1:29" x14ac:dyDescent="0.55000000000000004">
      <c r="A853" t="s">
        <v>1235</v>
      </c>
      <c r="B853" t="s">
        <v>1251</v>
      </c>
      <c r="C853" t="s">
        <v>174</v>
      </c>
      <c r="D853" t="s">
        <v>175</v>
      </c>
      <c r="E853" t="s">
        <v>1213</v>
      </c>
      <c r="F853" t="s">
        <v>1237</v>
      </c>
      <c r="G853">
        <v>4.2910000000000004</v>
      </c>
      <c r="H853">
        <v>4.2910000000000004</v>
      </c>
      <c r="I853">
        <v>3.585</v>
      </c>
      <c r="J853">
        <v>0.80400000000000005</v>
      </c>
      <c r="K853">
        <v>0.66700000000000004</v>
      </c>
      <c r="L853">
        <v>0.54100000000000004</v>
      </c>
      <c r="R853">
        <v>0.30499999999999999</v>
      </c>
      <c r="T853" t="s">
        <v>38</v>
      </c>
      <c r="U853" t="s">
        <v>81</v>
      </c>
      <c r="V853" t="b">
        <v>0</v>
      </c>
      <c r="X853" t="s">
        <v>40</v>
      </c>
      <c r="Y853" t="s">
        <v>1259</v>
      </c>
      <c r="Z853" t="s">
        <v>68</v>
      </c>
      <c r="AB853" t="s">
        <v>65</v>
      </c>
      <c r="AC853" t="s">
        <v>78</v>
      </c>
    </row>
    <row r="854" spans="1:29" x14ac:dyDescent="0.55000000000000004">
      <c r="A854" t="s">
        <v>1235</v>
      </c>
      <c r="B854" t="s">
        <v>1251</v>
      </c>
      <c r="C854" t="s">
        <v>174</v>
      </c>
      <c r="D854" t="s">
        <v>175</v>
      </c>
      <c r="E854" t="s">
        <v>1213</v>
      </c>
      <c r="F854" t="s">
        <v>1237</v>
      </c>
      <c r="G854">
        <v>4.3129999999999997</v>
      </c>
      <c r="H854">
        <v>4.3129999999999997</v>
      </c>
      <c r="I854">
        <v>3.702</v>
      </c>
      <c r="J854">
        <v>0.88600000000000001</v>
      </c>
      <c r="K854">
        <v>0.71499999999999997</v>
      </c>
      <c r="L854">
        <v>0.53300000000000003</v>
      </c>
      <c r="R854">
        <v>0.31900000000000001</v>
      </c>
      <c r="T854" t="s">
        <v>38</v>
      </c>
      <c r="U854" t="s">
        <v>81</v>
      </c>
      <c r="V854" t="b">
        <v>0</v>
      </c>
      <c r="X854" t="s">
        <v>40</v>
      </c>
      <c r="Y854" t="s">
        <v>1260</v>
      </c>
      <c r="Z854" t="s">
        <v>68</v>
      </c>
      <c r="AB854" t="s">
        <v>65</v>
      </c>
      <c r="AC854" t="s">
        <v>78</v>
      </c>
    </row>
    <row r="855" spans="1:29" x14ac:dyDescent="0.55000000000000004">
      <c r="A855" t="s">
        <v>1261</v>
      </c>
      <c r="B855" t="s">
        <v>1262</v>
      </c>
      <c r="C855" t="s">
        <v>174</v>
      </c>
      <c r="D855" t="s">
        <v>175</v>
      </c>
      <c r="E855" t="s">
        <v>1213</v>
      </c>
      <c r="F855" t="s">
        <v>1237</v>
      </c>
      <c r="G855">
        <v>11.5</v>
      </c>
      <c r="I855">
        <v>10</v>
      </c>
      <c r="J855">
        <v>2.5840000000000001</v>
      </c>
      <c r="K855">
        <v>1.641</v>
      </c>
      <c r="L855">
        <v>1.8180000000000001</v>
      </c>
      <c r="M855">
        <v>2.282</v>
      </c>
      <c r="O855">
        <v>2.99</v>
      </c>
      <c r="P855">
        <v>7</v>
      </c>
      <c r="Q855">
        <v>7.3</v>
      </c>
      <c r="R855">
        <v>0.80300000000000005</v>
      </c>
      <c r="T855" t="s">
        <v>38</v>
      </c>
      <c r="U855" t="s">
        <v>81</v>
      </c>
      <c r="V855" t="b">
        <v>0</v>
      </c>
      <c r="X855" t="s">
        <v>40</v>
      </c>
      <c r="Y855" t="s">
        <v>1263</v>
      </c>
      <c r="Z855" t="s">
        <v>68</v>
      </c>
      <c r="AB855" t="s">
        <v>65</v>
      </c>
      <c r="AC855" t="s">
        <v>78</v>
      </c>
    </row>
    <row r="856" spans="1:29" x14ac:dyDescent="0.55000000000000004">
      <c r="A856" t="s">
        <v>1261</v>
      </c>
      <c r="B856" t="s">
        <v>1262</v>
      </c>
      <c r="C856" t="s">
        <v>174</v>
      </c>
      <c r="D856" t="s">
        <v>175</v>
      </c>
      <c r="E856" t="s">
        <v>1213</v>
      </c>
      <c r="F856" t="s">
        <v>1237</v>
      </c>
      <c r="G856">
        <v>7.8150000000000004</v>
      </c>
      <c r="I856">
        <v>6.7080000000000002</v>
      </c>
      <c r="J856">
        <v>1.7090000000000001</v>
      </c>
      <c r="K856">
        <v>1.1000000000000001</v>
      </c>
      <c r="L856">
        <v>1.1200000000000001</v>
      </c>
      <c r="M856">
        <v>1.4750000000000001</v>
      </c>
      <c r="O856">
        <v>2.0299999999999998</v>
      </c>
      <c r="P856">
        <v>4.133</v>
      </c>
      <c r="Q856">
        <v>4.3819999999999997</v>
      </c>
      <c r="R856">
        <v>0.48599999999999999</v>
      </c>
      <c r="T856" t="s">
        <v>38</v>
      </c>
      <c r="U856" t="s">
        <v>81</v>
      </c>
      <c r="V856" t="b">
        <v>0</v>
      </c>
      <c r="X856" t="s">
        <v>40</v>
      </c>
      <c r="Y856" t="s">
        <v>1264</v>
      </c>
      <c r="Z856" t="s">
        <v>68</v>
      </c>
      <c r="AB856" t="s">
        <v>65</v>
      </c>
      <c r="AC856" t="s">
        <v>78</v>
      </c>
    </row>
    <row r="857" spans="1:29" x14ac:dyDescent="0.55000000000000004">
      <c r="A857" t="s">
        <v>1261</v>
      </c>
      <c r="B857" t="s">
        <v>1262</v>
      </c>
      <c r="C857" t="s">
        <v>174</v>
      </c>
      <c r="D857" t="s">
        <v>175</v>
      </c>
      <c r="E857" t="s">
        <v>1213</v>
      </c>
      <c r="F857" t="s">
        <v>1237</v>
      </c>
      <c r="G857">
        <v>11.132999999999999</v>
      </c>
      <c r="I857">
        <v>9.4410000000000007</v>
      </c>
      <c r="J857">
        <v>2.4700000000000002</v>
      </c>
      <c r="K857">
        <v>1.581</v>
      </c>
      <c r="L857">
        <v>1.6339999999999999</v>
      </c>
      <c r="M857">
        <v>2.161</v>
      </c>
      <c r="O857">
        <v>2.58</v>
      </c>
      <c r="P857">
        <v>5.8209999999999997</v>
      </c>
      <c r="Q857">
        <v>5.9809999999999999</v>
      </c>
      <c r="R857">
        <v>0.77100000000000002</v>
      </c>
      <c r="T857" t="s">
        <v>38</v>
      </c>
      <c r="U857" t="s">
        <v>81</v>
      </c>
      <c r="V857" t="b">
        <v>0</v>
      </c>
      <c r="X857" t="s">
        <v>40</v>
      </c>
      <c r="Y857" t="s">
        <v>1265</v>
      </c>
      <c r="Z857" t="s">
        <v>68</v>
      </c>
      <c r="AB857" t="s">
        <v>65</v>
      </c>
      <c r="AC857" t="s">
        <v>78</v>
      </c>
    </row>
    <row r="858" spans="1:29" x14ac:dyDescent="0.55000000000000004">
      <c r="A858" t="s">
        <v>1261</v>
      </c>
      <c r="B858" t="s">
        <v>1262</v>
      </c>
      <c r="C858" t="s">
        <v>174</v>
      </c>
      <c r="D858" t="s">
        <v>175</v>
      </c>
      <c r="E858" t="s">
        <v>1213</v>
      </c>
      <c r="F858" t="s">
        <v>1237</v>
      </c>
      <c r="G858">
        <v>8.6319999999999997</v>
      </c>
      <c r="I858">
        <v>7.4820000000000002</v>
      </c>
      <c r="J858">
        <v>1.952</v>
      </c>
      <c r="K858">
        <v>1.242</v>
      </c>
      <c r="L858">
        <v>1.3340000000000001</v>
      </c>
      <c r="M858">
        <v>1.659</v>
      </c>
      <c r="O858">
        <v>2.1139999999999999</v>
      </c>
      <c r="P858">
        <v>4.5519999999999996</v>
      </c>
      <c r="Q858">
        <v>4.7939999999999996</v>
      </c>
      <c r="R858">
        <v>0.59</v>
      </c>
      <c r="T858" t="s">
        <v>38</v>
      </c>
      <c r="U858" t="s">
        <v>81</v>
      </c>
      <c r="V858" t="b">
        <v>0</v>
      </c>
      <c r="X858" t="s">
        <v>40</v>
      </c>
      <c r="Y858" t="s">
        <v>1266</v>
      </c>
      <c r="Z858" t="s">
        <v>68</v>
      </c>
      <c r="AB858" t="s">
        <v>65</v>
      </c>
      <c r="AC858" t="s">
        <v>78</v>
      </c>
    </row>
    <row r="859" spans="1:29" x14ac:dyDescent="0.55000000000000004">
      <c r="A859" t="s">
        <v>1261</v>
      </c>
      <c r="B859" t="s">
        <v>1262</v>
      </c>
      <c r="C859" t="s">
        <v>174</v>
      </c>
      <c r="D859" t="s">
        <v>175</v>
      </c>
      <c r="E859" t="s">
        <v>1213</v>
      </c>
      <c r="F859" t="s">
        <v>1237</v>
      </c>
      <c r="G859">
        <v>8.9529999999999994</v>
      </c>
      <c r="I859">
        <v>7.66</v>
      </c>
      <c r="J859">
        <v>1.948</v>
      </c>
      <c r="K859">
        <v>1.236</v>
      </c>
      <c r="L859">
        <v>1.3660000000000001</v>
      </c>
      <c r="M859">
        <v>1.643</v>
      </c>
      <c r="O859">
        <v>2.15</v>
      </c>
      <c r="P859">
        <v>4.6529999999999996</v>
      </c>
      <c r="Q859">
        <v>4.9130000000000003</v>
      </c>
      <c r="R859">
        <v>0.621</v>
      </c>
      <c r="T859" t="s">
        <v>38</v>
      </c>
      <c r="U859" t="s">
        <v>81</v>
      </c>
      <c r="V859" t="b">
        <v>0</v>
      </c>
      <c r="X859" t="s">
        <v>40</v>
      </c>
      <c r="Y859" t="s">
        <v>1267</v>
      </c>
      <c r="Z859" t="s">
        <v>68</v>
      </c>
      <c r="AB859" t="s">
        <v>65</v>
      </c>
      <c r="AC859" t="s">
        <v>78</v>
      </c>
    </row>
    <row r="860" spans="1:29" x14ac:dyDescent="0.55000000000000004">
      <c r="A860" t="s">
        <v>1268</v>
      </c>
      <c r="B860" t="s">
        <v>1269</v>
      </c>
      <c r="C860" t="s">
        <v>174</v>
      </c>
      <c r="D860" t="s">
        <v>175</v>
      </c>
      <c r="E860" t="s">
        <v>1213</v>
      </c>
      <c r="F860" t="s">
        <v>1237</v>
      </c>
      <c r="G860">
        <v>36.700000000000003</v>
      </c>
      <c r="H860">
        <v>35.799999999999997</v>
      </c>
      <c r="I860">
        <v>32</v>
      </c>
      <c r="J860">
        <v>9.1319999999999997</v>
      </c>
      <c r="K860">
        <v>6.617</v>
      </c>
      <c r="L860">
        <v>6.4870000000000001</v>
      </c>
      <c r="M860">
        <v>9.8919999999999995</v>
      </c>
      <c r="O860">
        <v>10.815</v>
      </c>
      <c r="P860">
        <v>23.257999999999999</v>
      </c>
      <c r="Q860">
        <v>24.829000000000001</v>
      </c>
      <c r="R860">
        <v>2.343</v>
      </c>
      <c r="T860" t="s">
        <v>38</v>
      </c>
      <c r="U860" t="s">
        <v>39</v>
      </c>
      <c r="V860" t="b">
        <v>0</v>
      </c>
      <c r="X860" t="s">
        <v>40</v>
      </c>
      <c r="Y860" t="s">
        <v>1270</v>
      </c>
      <c r="Z860" t="s">
        <v>68</v>
      </c>
      <c r="AB860" t="s">
        <v>65</v>
      </c>
      <c r="AC860" t="s">
        <v>78</v>
      </c>
    </row>
    <row r="861" spans="1:29" x14ac:dyDescent="0.55000000000000004">
      <c r="A861" t="s">
        <v>1268</v>
      </c>
      <c r="B861" t="s">
        <v>1269</v>
      </c>
      <c r="C861" t="s">
        <v>174</v>
      </c>
      <c r="D861" t="s">
        <v>175</v>
      </c>
      <c r="E861" t="s">
        <v>1213</v>
      </c>
      <c r="F861" t="s">
        <v>1237</v>
      </c>
      <c r="G861">
        <v>40.700000000000003</v>
      </c>
      <c r="H861">
        <v>39.200000000000003</v>
      </c>
      <c r="I861">
        <v>35</v>
      </c>
      <c r="J861">
        <v>9.452</v>
      </c>
      <c r="K861">
        <v>6.8689999999999998</v>
      </c>
      <c r="L861">
        <v>6.3419999999999996</v>
      </c>
      <c r="M861">
        <v>10.79</v>
      </c>
      <c r="O861">
        <v>12.67</v>
      </c>
      <c r="P861">
        <v>25.33</v>
      </c>
      <c r="Q861">
        <v>26.72</v>
      </c>
      <c r="R861">
        <v>3.11</v>
      </c>
      <c r="T861" t="s">
        <v>38</v>
      </c>
      <c r="U861" t="s">
        <v>39</v>
      </c>
      <c r="V861" t="b">
        <v>0</v>
      </c>
      <c r="X861" t="s">
        <v>40</v>
      </c>
      <c r="Y861" t="s">
        <v>1271</v>
      </c>
      <c r="Z861" t="s">
        <v>68</v>
      </c>
      <c r="AB861" t="s">
        <v>65</v>
      </c>
      <c r="AC861" t="s">
        <v>78</v>
      </c>
    </row>
    <row r="862" spans="1:29" x14ac:dyDescent="0.55000000000000004">
      <c r="A862" t="s">
        <v>1268</v>
      </c>
      <c r="B862" t="s">
        <v>1269</v>
      </c>
      <c r="C862" t="s">
        <v>174</v>
      </c>
      <c r="D862" t="s">
        <v>175</v>
      </c>
      <c r="E862" t="s">
        <v>1213</v>
      </c>
      <c r="F862" t="s">
        <v>1237</v>
      </c>
      <c r="G862">
        <v>38</v>
      </c>
      <c r="H862">
        <v>36.5</v>
      </c>
      <c r="I862">
        <v>32</v>
      </c>
      <c r="J862">
        <v>8.7780000000000005</v>
      </c>
      <c r="K862">
        <v>6.4880000000000004</v>
      </c>
      <c r="L862">
        <v>4.8970000000000002</v>
      </c>
      <c r="M862">
        <v>8.08</v>
      </c>
      <c r="O862">
        <v>10.06</v>
      </c>
      <c r="P862">
        <v>22.45</v>
      </c>
      <c r="Q862">
        <v>23.6</v>
      </c>
      <c r="R862">
        <v>2.3439999999999999</v>
      </c>
      <c r="T862" t="s">
        <v>38</v>
      </c>
      <c r="U862" t="s">
        <v>39</v>
      </c>
      <c r="V862" t="b">
        <v>0</v>
      </c>
      <c r="X862" t="s">
        <v>40</v>
      </c>
      <c r="Y862" t="s">
        <v>1272</v>
      </c>
      <c r="Z862" t="s">
        <v>68</v>
      </c>
      <c r="AB862" t="s">
        <v>65</v>
      </c>
      <c r="AC862" t="s">
        <v>78</v>
      </c>
    </row>
    <row r="863" spans="1:29" x14ac:dyDescent="0.55000000000000004">
      <c r="A863" t="s">
        <v>1268</v>
      </c>
      <c r="B863" t="s">
        <v>1269</v>
      </c>
      <c r="C863" t="s">
        <v>174</v>
      </c>
      <c r="D863" t="s">
        <v>175</v>
      </c>
      <c r="E863" t="s">
        <v>1213</v>
      </c>
      <c r="F863" t="s">
        <v>1237</v>
      </c>
      <c r="G863">
        <v>33.4</v>
      </c>
      <c r="H863">
        <v>31.75</v>
      </c>
      <c r="I863">
        <v>27</v>
      </c>
      <c r="J863">
        <v>7.8120000000000003</v>
      </c>
      <c r="K863">
        <v>5.5609999999999999</v>
      </c>
      <c r="L863">
        <v>9.85</v>
      </c>
      <c r="M863">
        <v>8.69</v>
      </c>
      <c r="O863">
        <v>7.62</v>
      </c>
      <c r="P863">
        <v>17.04</v>
      </c>
      <c r="Q863">
        <v>17.8</v>
      </c>
      <c r="R863">
        <v>2.0590000000000002</v>
      </c>
      <c r="T863" t="s">
        <v>38</v>
      </c>
      <c r="U863" t="s">
        <v>39</v>
      </c>
      <c r="V863" t="b">
        <v>0</v>
      </c>
      <c r="X863" t="s">
        <v>40</v>
      </c>
      <c r="Y863" t="s">
        <v>1273</v>
      </c>
      <c r="Z863" t="s">
        <v>68</v>
      </c>
      <c r="AB863" t="s">
        <v>65</v>
      </c>
      <c r="AC863" t="s">
        <v>78</v>
      </c>
    </row>
    <row r="864" spans="1:29" x14ac:dyDescent="0.55000000000000004">
      <c r="A864" t="s">
        <v>1268</v>
      </c>
      <c r="B864" t="s">
        <v>1274</v>
      </c>
      <c r="C864" t="s">
        <v>174</v>
      </c>
      <c r="D864" t="s">
        <v>175</v>
      </c>
      <c r="E864" t="s">
        <v>1213</v>
      </c>
      <c r="F864" t="s">
        <v>1237</v>
      </c>
      <c r="G864">
        <v>50.75</v>
      </c>
      <c r="H864">
        <v>48.5</v>
      </c>
      <c r="I864">
        <v>43.1</v>
      </c>
      <c r="J864">
        <v>10.516999999999999</v>
      </c>
      <c r="K864">
        <v>7.6059999999999999</v>
      </c>
      <c r="L864">
        <v>8.2110000000000003</v>
      </c>
      <c r="M864">
        <v>11.937200000000001</v>
      </c>
      <c r="O864">
        <v>12.709300000000001</v>
      </c>
      <c r="P864">
        <v>25.0578</v>
      </c>
      <c r="Q864">
        <v>26.740500000000001</v>
      </c>
      <c r="R864">
        <v>3.2440000000000002</v>
      </c>
      <c r="T864" t="s">
        <v>38</v>
      </c>
      <c r="U864" t="s">
        <v>39</v>
      </c>
      <c r="V864" t="b">
        <v>0</v>
      </c>
      <c r="X864" t="s">
        <v>40</v>
      </c>
      <c r="Y864" t="s">
        <v>1275</v>
      </c>
      <c r="Z864" t="s">
        <v>68</v>
      </c>
      <c r="AB864" t="s">
        <v>65</v>
      </c>
      <c r="AC864" t="s">
        <v>78</v>
      </c>
    </row>
    <row r="865" spans="1:31" x14ac:dyDescent="0.55000000000000004">
      <c r="A865" t="s">
        <v>1268</v>
      </c>
      <c r="B865" t="s">
        <v>1274</v>
      </c>
      <c r="C865" t="s">
        <v>174</v>
      </c>
      <c r="D865" t="s">
        <v>175</v>
      </c>
      <c r="E865" t="s">
        <v>1213</v>
      </c>
      <c r="F865" t="s">
        <v>1237</v>
      </c>
      <c r="G865">
        <v>60</v>
      </c>
      <c r="H865">
        <v>58</v>
      </c>
      <c r="I865">
        <v>52</v>
      </c>
      <c r="J865">
        <v>13.47</v>
      </c>
      <c r="K865">
        <v>9.8610000000000007</v>
      </c>
      <c r="L865">
        <v>8.3239999999999998</v>
      </c>
      <c r="M865">
        <v>14.2751</v>
      </c>
      <c r="O865">
        <v>15.055199999999999</v>
      </c>
      <c r="P865">
        <v>29.669</v>
      </c>
      <c r="Q865">
        <v>32.131</v>
      </c>
      <c r="R865">
        <v>3.4220000000000002</v>
      </c>
      <c r="T865" t="s">
        <v>38</v>
      </c>
      <c r="U865" t="s">
        <v>39</v>
      </c>
      <c r="V865" t="b">
        <v>0</v>
      </c>
      <c r="X865" t="s">
        <v>40</v>
      </c>
      <c r="Y865" t="s">
        <v>1276</v>
      </c>
      <c r="Z865" t="s">
        <v>68</v>
      </c>
      <c r="AB865" t="s">
        <v>65</v>
      </c>
      <c r="AC865" t="s">
        <v>78</v>
      </c>
    </row>
    <row r="866" spans="1:31" x14ac:dyDescent="0.55000000000000004">
      <c r="A866" t="s">
        <v>1268</v>
      </c>
      <c r="B866" t="s">
        <v>1274</v>
      </c>
      <c r="C866" t="s">
        <v>174</v>
      </c>
      <c r="D866" t="s">
        <v>175</v>
      </c>
      <c r="E866" t="s">
        <v>1213</v>
      </c>
      <c r="F866" t="s">
        <v>1237</v>
      </c>
      <c r="G866">
        <v>59</v>
      </c>
      <c r="H866">
        <v>56.2</v>
      </c>
      <c r="I866">
        <v>51</v>
      </c>
      <c r="J866">
        <v>13.116</v>
      </c>
      <c r="K866">
        <v>9.4689999999999994</v>
      </c>
      <c r="L866">
        <v>9.2509999999999994</v>
      </c>
      <c r="M866">
        <v>13.430999999999999</v>
      </c>
      <c r="O866">
        <v>13.478</v>
      </c>
      <c r="P866">
        <v>31.495000000000001</v>
      </c>
      <c r="Q866">
        <v>33.555</v>
      </c>
      <c r="R866">
        <v>3.75</v>
      </c>
      <c r="T866" t="s">
        <v>38</v>
      </c>
      <c r="U866" t="s">
        <v>39</v>
      </c>
      <c r="V866" t="b">
        <v>0</v>
      </c>
      <c r="X866" t="s">
        <v>40</v>
      </c>
      <c r="Y866" t="s">
        <v>1277</v>
      </c>
      <c r="Z866" t="s">
        <v>68</v>
      </c>
      <c r="AB866" t="s">
        <v>65</v>
      </c>
      <c r="AC866" t="s">
        <v>78</v>
      </c>
    </row>
    <row r="867" spans="1:31" x14ac:dyDescent="0.55000000000000004">
      <c r="A867" t="s">
        <v>1278</v>
      </c>
      <c r="B867" t="s">
        <v>1279</v>
      </c>
      <c r="C867" t="s">
        <v>174</v>
      </c>
      <c r="D867" t="s">
        <v>175</v>
      </c>
      <c r="E867" t="s">
        <v>1213</v>
      </c>
      <c r="F867" t="s">
        <v>1280</v>
      </c>
      <c r="G867">
        <v>11.81</v>
      </c>
      <c r="I867">
        <v>10.199999999999999</v>
      </c>
      <c r="J867">
        <v>2.85</v>
      </c>
      <c r="K867">
        <v>1.85</v>
      </c>
      <c r="L867">
        <v>2.16</v>
      </c>
      <c r="M867">
        <v>2.71</v>
      </c>
      <c r="O867">
        <v>2.7</v>
      </c>
      <c r="P867">
        <v>4.6500000000000004</v>
      </c>
      <c r="Q867">
        <v>4.8600000000000003</v>
      </c>
      <c r="R867">
        <v>0.94</v>
      </c>
      <c r="T867" t="s">
        <v>38</v>
      </c>
      <c r="U867" t="s">
        <v>81</v>
      </c>
      <c r="V867" t="b">
        <v>0</v>
      </c>
      <c r="X867" t="s">
        <v>40</v>
      </c>
      <c r="Y867" t="s">
        <v>1281</v>
      </c>
      <c r="Z867" t="s">
        <v>512</v>
      </c>
      <c r="AB867" t="s">
        <v>65</v>
      </c>
      <c r="AC867" t="s">
        <v>66</v>
      </c>
    </row>
    <row r="868" spans="1:31" x14ac:dyDescent="0.55000000000000004">
      <c r="A868" t="s">
        <v>1278</v>
      </c>
      <c r="B868" t="s">
        <v>1282</v>
      </c>
      <c r="C868" t="s">
        <v>174</v>
      </c>
      <c r="D868" t="s">
        <v>175</v>
      </c>
      <c r="E868" t="s">
        <v>1213</v>
      </c>
      <c r="F868" t="s">
        <v>1283</v>
      </c>
      <c r="G868">
        <v>9.8000000000000007</v>
      </c>
      <c r="I868">
        <v>8.4</v>
      </c>
      <c r="J868">
        <v>2.1709999999999998</v>
      </c>
      <c r="K868">
        <v>1.5229999999999999</v>
      </c>
      <c r="L868">
        <v>1.5489999999999999</v>
      </c>
      <c r="M868">
        <v>2.1709999999999998</v>
      </c>
      <c r="O868">
        <v>1.99</v>
      </c>
      <c r="P868">
        <v>3.94</v>
      </c>
      <c r="Q868">
        <v>4.04</v>
      </c>
      <c r="R868">
        <v>0.8</v>
      </c>
      <c r="T868" t="s">
        <v>131</v>
      </c>
      <c r="U868" t="s">
        <v>81</v>
      </c>
      <c r="V868" t="b">
        <v>0</v>
      </c>
      <c r="X868" t="s">
        <v>40</v>
      </c>
      <c r="Z868" t="s">
        <v>384</v>
      </c>
      <c r="AB868" t="s">
        <v>65</v>
      </c>
      <c r="AC868" t="s">
        <v>66</v>
      </c>
    </row>
    <row r="869" spans="1:31" x14ac:dyDescent="0.55000000000000004">
      <c r="A869" t="s">
        <v>1278</v>
      </c>
      <c r="B869" t="s">
        <v>1282</v>
      </c>
      <c r="C869" t="s">
        <v>174</v>
      </c>
      <c r="D869" t="s">
        <v>175</v>
      </c>
      <c r="E869" t="s">
        <v>1213</v>
      </c>
      <c r="F869" t="s">
        <v>1283</v>
      </c>
      <c r="G869">
        <v>14.2</v>
      </c>
      <c r="I869">
        <v>11.9</v>
      </c>
      <c r="J869">
        <v>3.11</v>
      </c>
      <c r="K869">
        <v>2.278</v>
      </c>
      <c r="L869">
        <v>1.98</v>
      </c>
      <c r="M869">
        <v>2.73</v>
      </c>
      <c r="O869">
        <v>2.85</v>
      </c>
      <c r="Q869">
        <v>5.62</v>
      </c>
      <c r="R869">
        <v>1.19</v>
      </c>
      <c r="T869" t="s">
        <v>131</v>
      </c>
      <c r="U869" t="s">
        <v>81</v>
      </c>
      <c r="V869" t="b">
        <v>0</v>
      </c>
      <c r="X869" t="s">
        <v>40</v>
      </c>
      <c r="Z869" t="s">
        <v>384</v>
      </c>
      <c r="AB869" t="s">
        <v>65</v>
      </c>
      <c r="AC869" t="s">
        <v>66</v>
      </c>
    </row>
    <row r="870" spans="1:31" x14ac:dyDescent="0.55000000000000004">
      <c r="A870" t="s">
        <v>1278</v>
      </c>
      <c r="B870" t="s">
        <v>1282</v>
      </c>
      <c r="C870" t="s">
        <v>174</v>
      </c>
      <c r="D870" t="s">
        <v>175</v>
      </c>
      <c r="E870" t="s">
        <v>1213</v>
      </c>
      <c r="F870" t="s">
        <v>1283</v>
      </c>
      <c r="G870">
        <v>17.3</v>
      </c>
      <c r="I870">
        <v>12.4</v>
      </c>
      <c r="J870">
        <v>4.01</v>
      </c>
      <c r="K870">
        <v>2.9289999999999998</v>
      </c>
      <c r="L870">
        <v>2.3149999999999999</v>
      </c>
      <c r="M870">
        <v>3.64</v>
      </c>
      <c r="O870">
        <v>3.51</v>
      </c>
      <c r="P870">
        <v>6.58</v>
      </c>
      <c r="Q870">
        <v>7.16</v>
      </c>
      <c r="R870">
        <v>1.28</v>
      </c>
      <c r="T870" t="s">
        <v>131</v>
      </c>
      <c r="U870" t="s">
        <v>81</v>
      </c>
      <c r="V870" t="b">
        <v>0</v>
      </c>
      <c r="X870" t="s">
        <v>40</v>
      </c>
      <c r="Z870" t="s">
        <v>179</v>
      </c>
      <c r="AB870" t="s">
        <v>65</v>
      </c>
      <c r="AC870" t="s">
        <v>66</v>
      </c>
    </row>
    <row r="871" spans="1:31" x14ac:dyDescent="0.55000000000000004">
      <c r="A871" t="s">
        <v>1284</v>
      </c>
      <c r="B871" t="s">
        <v>1285</v>
      </c>
      <c r="C871" t="s">
        <v>174</v>
      </c>
      <c r="D871" t="s">
        <v>175</v>
      </c>
      <c r="E871" t="s">
        <v>1213</v>
      </c>
      <c r="F871" t="s">
        <v>1286</v>
      </c>
      <c r="G871">
        <v>81.2</v>
      </c>
      <c r="I871">
        <v>68</v>
      </c>
      <c r="J871">
        <v>26.7</v>
      </c>
      <c r="K871">
        <v>19.3</v>
      </c>
      <c r="L871">
        <v>27.01</v>
      </c>
      <c r="M871">
        <v>23.09</v>
      </c>
      <c r="T871" t="s">
        <v>38</v>
      </c>
      <c r="U871" t="s">
        <v>62</v>
      </c>
      <c r="V871" t="b">
        <v>0</v>
      </c>
      <c r="X871" t="s">
        <v>40</v>
      </c>
      <c r="Y871" t="s">
        <v>1287</v>
      </c>
      <c r="Z871" t="s">
        <v>68</v>
      </c>
      <c r="AB871" t="s">
        <v>65</v>
      </c>
      <c r="AC871" t="s">
        <v>78</v>
      </c>
    </row>
    <row r="872" spans="1:31" x14ac:dyDescent="0.55000000000000004">
      <c r="A872" t="s">
        <v>1288</v>
      </c>
      <c r="B872" t="s">
        <v>1289</v>
      </c>
      <c r="C872" t="s">
        <v>174</v>
      </c>
      <c r="D872" t="s">
        <v>175</v>
      </c>
      <c r="E872" t="s">
        <v>1213</v>
      </c>
      <c r="F872" t="s">
        <v>1286</v>
      </c>
      <c r="G872">
        <v>215</v>
      </c>
      <c r="I872">
        <v>179.4</v>
      </c>
      <c r="J872">
        <v>57</v>
      </c>
      <c r="K872">
        <v>40.226999999999997</v>
      </c>
      <c r="L872">
        <v>63.279000000000003</v>
      </c>
      <c r="M872">
        <v>51.256</v>
      </c>
      <c r="O872">
        <v>62.77</v>
      </c>
      <c r="Q872">
        <v>130.9</v>
      </c>
      <c r="R872">
        <v>18.658000000000001</v>
      </c>
      <c r="T872" t="s">
        <v>38</v>
      </c>
      <c r="U872" t="s">
        <v>62</v>
      </c>
      <c r="V872" t="b">
        <v>0</v>
      </c>
      <c r="X872" t="s">
        <v>40</v>
      </c>
      <c r="Z872" t="s">
        <v>1290</v>
      </c>
      <c r="AB872" t="s">
        <v>65</v>
      </c>
      <c r="AC872" t="s">
        <v>45</v>
      </c>
      <c r="AE872" t="s">
        <v>1291</v>
      </c>
    </row>
    <row r="873" spans="1:31" x14ac:dyDescent="0.55000000000000004">
      <c r="A873" t="s">
        <v>1292</v>
      </c>
      <c r="B873" t="s">
        <v>1293</v>
      </c>
      <c r="C873" t="s">
        <v>174</v>
      </c>
      <c r="D873" t="s">
        <v>175</v>
      </c>
      <c r="E873" t="s">
        <v>1213</v>
      </c>
      <c r="F873" t="s">
        <v>1294</v>
      </c>
      <c r="G873">
        <v>41</v>
      </c>
      <c r="H873">
        <v>37.299999999999997</v>
      </c>
      <c r="I873">
        <v>33</v>
      </c>
      <c r="J873">
        <v>9.3979999999999997</v>
      </c>
      <c r="K873">
        <v>6.9720000000000004</v>
      </c>
      <c r="L873">
        <v>9.0489999999999995</v>
      </c>
      <c r="P873">
        <v>14.2</v>
      </c>
      <c r="R873">
        <v>2.8570000000000002</v>
      </c>
      <c r="T873" t="s">
        <v>38</v>
      </c>
      <c r="U873" t="s">
        <v>97</v>
      </c>
      <c r="V873" t="b">
        <v>0</v>
      </c>
      <c r="X873" t="s">
        <v>40</v>
      </c>
      <c r="Y873" t="s">
        <v>1295</v>
      </c>
      <c r="Z873" t="s">
        <v>68</v>
      </c>
      <c r="AB873" t="s">
        <v>65</v>
      </c>
      <c r="AC873" t="s">
        <v>78</v>
      </c>
    </row>
    <row r="874" spans="1:31" x14ac:dyDescent="0.55000000000000004">
      <c r="A874" t="s">
        <v>1292</v>
      </c>
      <c r="B874" t="s">
        <v>1293</v>
      </c>
      <c r="C874" t="s">
        <v>174</v>
      </c>
      <c r="D874" t="s">
        <v>175</v>
      </c>
      <c r="E874" t="s">
        <v>1213</v>
      </c>
      <c r="F874" t="s">
        <v>1294</v>
      </c>
      <c r="G874">
        <v>38.200000000000003</v>
      </c>
      <c r="H874">
        <v>34.5</v>
      </c>
      <c r="I874">
        <v>30.7</v>
      </c>
      <c r="J874">
        <v>9.3659999999999997</v>
      </c>
      <c r="K874">
        <v>6.96</v>
      </c>
      <c r="L874">
        <v>8.6080000000000005</v>
      </c>
      <c r="P874">
        <v>17.93</v>
      </c>
      <c r="R874">
        <v>2.9319999999999999</v>
      </c>
      <c r="T874" t="s">
        <v>38</v>
      </c>
      <c r="U874" t="s">
        <v>97</v>
      </c>
      <c r="V874" t="b">
        <v>0</v>
      </c>
      <c r="X874" t="s">
        <v>40</v>
      </c>
      <c r="Y874" t="s">
        <v>1296</v>
      </c>
      <c r="Z874" t="s">
        <v>68</v>
      </c>
      <c r="AB874" t="s">
        <v>65</v>
      </c>
      <c r="AC874" t="s">
        <v>78</v>
      </c>
    </row>
    <row r="875" spans="1:31" x14ac:dyDescent="0.55000000000000004">
      <c r="A875" t="s">
        <v>1292</v>
      </c>
      <c r="B875" t="s">
        <v>1293</v>
      </c>
      <c r="C875" t="s">
        <v>174</v>
      </c>
      <c r="D875" t="s">
        <v>175</v>
      </c>
      <c r="E875" t="s">
        <v>1213</v>
      </c>
      <c r="F875" t="s">
        <v>1294</v>
      </c>
      <c r="G875">
        <v>37.299999999999997</v>
      </c>
      <c r="H875">
        <v>33.4</v>
      </c>
      <c r="I875">
        <v>30</v>
      </c>
      <c r="J875">
        <v>9.4260000000000002</v>
      </c>
      <c r="K875">
        <v>6.9409999999999998</v>
      </c>
      <c r="L875">
        <v>9.1310000000000002</v>
      </c>
      <c r="P875">
        <v>19.79</v>
      </c>
      <c r="R875">
        <v>2.8479999999999999</v>
      </c>
      <c r="T875" t="s">
        <v>38</v>
      </c>
      <c r="U875" t="s">
        <v>97</v>
      </c>
      <c r="V875" t="b">
        <v>0</v>
      </c>
      <c r="X875" t="s">
        <v>40</v>
      </c>
      <c r="Y875" t="s">
        <v>1297</v>
      </c>
      <c r="Z875" t="s">
        <v>68</v>
      </c>
      <c r="AB875" t="s">
        <v>65</v>
      </c>
      <c r="AC875" t="s">
        <v>78</v>
      </c>
    </row>
    <row r="876" spans="1:31" x14ac:dyDescent="0.55000000000000004">
      <c r="A876" t="s">
        <v>1292</v>
      </c>
      <c r="B876" t="s">
        <v>1293</v>
      </c>
      <c r="C876" t="s">
        <v>174</v>
      </c>
      <c r="D876" t="s">
        <v>175</v>
      </c>
      <c r="E876" t="s">
        <v>1213</v>
      </c>
      <c r="F876" t="s">
        <v>1294</v>
      </c>
      <c r="G876">
        <v>36.799999999999997</v>
      </c>
      <c r="H876">
        <v>33</v>
      </c>
      <c r="I876">
        <v>30</v>
      </c>
      <c r="J876">
        <v>9.11</v>
      </c>
      <c r="K876">
        <v>6.7649999999999997</v>
      </c>
      <c r="L876">
        <v>9.2249999999999996</v>
      </c>
      <c r="P876">
        <v>20.440000000000001</v>
      </c>
      <c r="R876">
        <v>2.8540000000000001</v>
      </c>
      <c r="T876" t="s">
        <v>38</v>
      </c>
      <c r="U876" t="s">
        <v>97</v>
      </c>
      <c r="V876" t="b">
        <v>0</v>
      </c>
      <c r="X876" t="s">
        <v>40</v>
      </c>
      <c r="Y876" t="s">
        <v>1298</v>
      </c>
      <c r="Z876" t="s">
        <v>68</v>
      </c>
      <c r="AB876" t="s">
        <v>65</v>
      </c>
      <c r="AC876" t="s">
        <v>78</v>
      </c>
    </row>
    <row r="877" spans="1:31" x14ac:dyDescent="0.55000000000000004">
      <c r="A877" t="s">
        <v>1292</v>
      </c>
      <c r="B877" t="s">
        <v>1293</v>
      </c>
      <c r="C877" t="s">
        <v>174</v>
      </c>
      <c r="D877" t="s">
        <v>175</v>
      </c>
      <c r="E877" t="s">
        <v>1213</v>
      </c>
      <c r="F877" t="s">
        <v>1294</v>
      </c>
      <c r="G877">
        <v>39.5</v>
      </c>
      <c r="H877">
        <v>36.5</v>
      </c>
      <c r="I877">
        <v>32</v>
      </c>
      <c r="J877">
        <v>9.3970000000000002</v>
      </c>
      <c r="K877">
        <v>6.8280000000000003</v>
      </c>
      <c r="L877">
        <v>9.4109999999999996</v>
      </c>
      <c r="P877">
        <v>17.690000000000001</v>
      </c>
      <c r="R877">
        <v>2.8090000000000002</v>
      </c>
      <c r="T877" t="s">
        <v>38</v>
      </c>
      <c r="U877" t="s">
        <v>97</v>
      </c>
      <c r="V877" t="b">
        <v>0</v>
      </c>
      <c r="X877" t="s">
        <v>40</v>
      </c>
      <c r="Y877" t="s">
        <v>1299</v>
      </c>
      <c r="Z877" t="s">
        <v>68</v>
      </c>
      <c r="AB877" t="s">
        <v>65</v>
      </c>
      <c r="AC877" t="s">
        <v>78</v>
      </c>
    </row>
    <row r="878" spans="1:31" x14ac:dyDescent="0.55000000000000004">
      <c r="A878" t="s">
        <v>1292</v>
      </c>
      <c r="B878" t="s">
        <v>1293</v>
      </c>
      <c r="C878" t="s">
        <v>174</v>
      </c>
      <c r="D878" t="s">
        <v>175</v>
      </c>
      <c r="E878" t="s">
        <v>1213</v>
      </c>
      <c r="F878" t="s">
        <v>1294</v>
      </c>
      <c r="G878">
        <v>45.872999999999998</v>
      </c>
      <c r="H878">
        <v>41.966999999999999</v>
      </c>
      <c r="I878">
        <v>38.563000000000002</v>
      </c>
      <c r="J878">
        <v>8.92</v>
      </c>
      <c r="K878">
        <v>7.3940000000000001</v>
      </c>
      <c r="L878">
        <v>12.625</v>
      </c>
      <c r="M878">
        <v>8.7690000000000001</v>
      </c>
      <c r="O878">
        <v>10.994</v>
      </c>
      <c r="Q878">
        <v>23.09</v>
      </c>
      <c r="R878">
        <v>3.42</v>
      </c>
      <c r="T878" t="s">
        <v>38</v>
      </c>
      <c r="U878" t="s">
        <v>97</v>
      </c>
      <c r="V878" t="b">
        <v>0</v>
      </c>
      <c r="X878" t="s">
        <v>40</v>
      </c>
      <c r="Z878" t="s">
        <v>1300</v>
      </c>
      <c r="AB878" t="s">
        <v>65</v>
      </c>
      <c r="AC878" t="s">
        <v>66</v>
      </c>
    </row>
    <row r="879" spans="1:31" x14ac:dyDescent="0.55000000000000004">
      <c r="A879" t="s">
        <v>1301</v>
      </c>
      <c r="B879" t="s">
        <v>1302</v>
      </c>
      <c r="C879" t="s">
        <v>174</v>
      </c>
      <c r="D879" t="s">
        <v>175</v>
      </c>
      <c r="E879" t="s">
        <v>1213</v>
      </c>
      <c r="F879" t="s">
        <v>1063</v>
      </c>
      <c r="G879">
        <v>26.257000000000001</v>
      </c>
      <c r="I879">
        <v>21.878</v>
      </c>
      <c r="J879">
        <v>6.5359999999999996</v>
      </c>
      <c r="K879">
        <v>4.109</v>
      </c>
      <c r="L879">
        <v>7.1139999999999999</v>
      </c>
      <c r="M879">
        <v>4.99</v>
      </c>
      <c r="O879">
        <v>5.97</v>
      </c>
      <c r="P879">
        <v>13.29</v>
      </c>
      <c r="Q879">
        <v>14.14</v>
      </c>
      <c r="R879">
        <v>3.423</v>
      </c>
      <c r="T879" t="s">
        <v>38</v>
      </c>
      <c r="U879" t="s">
        <v>62</v>
      </c>
      <c r="V879" t="b">
        <v>0</v>
      </c>
      <c r="X879" t="s">
        <v>40</v>
      </c>
      <c r="Z879" t="s">
        <v>1303</v>
      </c>
      <c r="AB879" t="s">
        <v>65</v>
      </c>
      <c r="AC879" t="s">
        <v>45</v>
      </c>
    </row>
    <row r="880" spans="1:31" x14ac:dyDescent="0.55000000000000004">
      <c r="A880" t="s">
        <v>1304</v>
      </c>
      <c r="B880" t="s">
        <v>1305</v>
      </c>
      <c r="C880" t="s">
        <v>174</v>
      </c>
      <c r="D880" t="s">
        <v>175</v>
      </c>
      <c r="E880" t="s">
        <v>1213</v>
      </c>
      <c r="F880" t="s">
        <v>1306</v>
      </c>
      <c r="G880">
        <v>33.200000000000003</v>
      </c>
      <c r="I880">
        <v>27.6</v>
      </c>
      <c r="J880">
        <v>8.484</v>
      </c>
      <c r="K880">
        <v>6.27</v>
      </c>
      <c r="L880">
        <v>12.121</v>
      </c>
      <c r="M880">
        <v>8.5299999999999994</v>
      </c>
      <c r="O880">
        <v>9.1999999999999993</v>
      </c>
      <c r="P880">
        <v>15.26</v>
      </c>
      <c r="Q880">
        <v>17.12</v>
      </c>
      <c r="R880">
        <v>4.07</v>
      </c>
      <c r="T880" t="s">
        <v>178</v>
      </c>
      <c r="U880" t="s">
        <v>62</v>
      </c>
      <c r="V880" t="b">
        <v>0</v>
      </c>
      <c r="X880" t="s">
        <v>40</v>
      </c>
      <c r="Z880" t="s">
        <v>384</v>
      </c>
      <c r="AB880" t="s">
        <v>65</v>
      </c>
      <c r="AC880" t="s">
        <v>66</v>
      </c>
    </row>
    <row r="881" spans="1:31" x14ac:dyDescent="0.55000000000000004">
      <c r="A881" t="s">
        <v>1304</v>
      </c>
      <c r="B881" t="s">
        <v>1305</v>
      </c>
      <c r="C881" t="s">
        <v>174</v>
      </c>
      <c r="D881" t="s">
        <v>175</v>
      </c>
      <c r="E881" t="s">
        <v>1213</v>
      </c>
      <c r="F881" t="s">
        <v>1306</v>
      </c>
      <c r="G881">
        <v>36.5</v>
      </c>
      <c r="I881">
        <v>29.5</v>
      </c>
      <c r="J881">
        <v>9.6170000000000009</v>
      </c>
      <c r="K881">
        <v>7.3150000000000004</v>
      </c>
      <c r="L881">
        <v>13.315</v>
      </c>
      <c r="M881">
        <v>9.44</v>
      </c>
      <c r="O881">
        <v>10.5</v>
      </c>
      <c r="P881">
        <v>17.190000000000001</v>
      </c>
      <c r="Q881">
        <v>19.84</v>
      </c>
      <c r="R881">
        <v>4.46</v>
      </c>
      <c r="T881" t="s">
        <v>178</v>
      </c>
      <c r="U881" t="s">
        <v>62</v>
      </c>
      <c r="V881" t="b">
        <v>0</v>
      </c>
      <c r="X881" t="s">
        <v>40</v>
      </c>
      <c r="Z881" t="s">
        <v>384</v>
      </c>
      <c r="AB881" t="s">
        <v>65</v>
      </c>
      <c r="AC881" t="s">
        <v>66</v>
      </c>
    </row>
    <row r="882" spans="1:31" x14ac:dyDescent="0.55000000000000004">
      <c r="A882" t="s">
        <v>1307</v>
      </c>
      <c r="B882" t="s">
        <v>1308</v>
      </c>
      <c r="C882" t="s">
        <v>174</v>
      </c>
      <c r="D882" t="s">
        <v>175</v>
      </c>
      <c r="E882" t="s">
        <v>1213</v>
      </c>
      <c r="F882" t="s">
        <v>1306</v>
      </c>
      <c r="G882">
        <v>29.7</v>
      </c>
      <c r="I882">
        <v>24.2</v>
      </c>
      <c r="J882">
        <v>9.16</v>
      </c>
      <c r="K882">
        <v>7.32</v>
      </c>
      <c r="L882">
        <v>7.44</v>
      </c>
      <c r="M882">
        <v>8.26</v>
      </c>
      <c r="O882">
        <v>9.2899999999999991</v>
      </c>
      <c r="P882">
        <v>15.15</v>
      </c>
      <c r="Q882">
        <v>16.79</v>
      </c>
      <c r="R882">
        <v>2.71</v>
      </c>
      <c r="T882" t="s">
        <v>38</v>
      </c>
      <c r="U882" t="s">
        <v>62</v>
      </c>
      <c r="V882" t="b">
        <v>0</v>
      </c>
      <c r="X882" t="s">
        <v>40</v>
      </c>
      <c r="Z882" t="s">
        <v>384</v>
      </c>
      <c r="AB882" t="s">
        <v>65</v>
      </c>
      <c r="AC882" t="s">
        <v>66</v>
      </c>
    </row>
    <row r="883" spans="1:31" x14ac:dyDescent="0.55000000000000004">
      <c r="A883" t="s">
        <v>1307</v>
      </c>
      <c r="B883" t="s">
        <v>1308</v>
      </c>
      <c r="C883" t="s">
        <v>174</v>
      </c>
      <c r="D883" t="s">
        <v>175</v>
      </c>
      <c r="E883" t="s">
        <v>1213</v>
      </c>
      <c r="F883" t="s">
        <v>1306</v>
      </c>
      <c r="G883">
        <v>37.799999999999997</v>
      </c>
      <c r="I883">
        <v>30.5</v>
      </c>
      <c r="J883">
        <v>11.9391</v>
      </c>
      <c r="K883">
        <v>9.3130000000000006</v>
      </c>
      <c r="L883">
        <v>9.2240000000000002</v>
      </c>
      <c r="M883">
        <v>10.46</v>
      </c>
      <c r="O883">
        <v>11.51</v>
      </c>
      <c r="P883">
        <v>20.03</v>
      </c>
      <c r="Q883">
        <v>21.48</v>
      </c>
      <c r="R883">
        <v>3.39</v>
      </c>
      <c r="T883" t="s">
        <v>38</v>
      </c>
      <c r="U883" t="s">
        <v>62</v>
      </c>
      <c r="V883" t="b">
        <v>0</v>
      </c>
      <c r="X883" t="s">
        <v>40</v>
      </c>
      <c r="Z883" t="s">
        <v>384</v>
      </c>
      <c r="AB883" t="s">
        <v>65</v>
      </c>
      <c r="AC883" t="s">
        <v>66</v>
      </c>
    </row>
    <row r="884" spans="1:31" x14ac:dyDescent="0.55000000000000004">
      <c r="A884" t="s">
        <v>1309</v>
      </c>
      <c r="B884" t="s">
        <v>1310</v>
      </c>
      <c r="C884" t="s">
        <v>174</v>
      </c>
      <c r="D884" t="s">
        <v>175</v>
      </c>
      <c r="E884" t="s">
        <v>1213</v>
      </c>
      <c r="F884" t="s">
        <v>1306</v>
      </c>
      <c r="G884">
        <v>26.5</v>
      </c>
      <c r="H884">
        <v>26.5</v>
      </c>
      <c r="I884">
        <v>23</v>
      </c>
      <c r="J884">
        <v>8.9309999999999992</v>
      </c>
      <c r="K884">
        <v>5.4859999999999998</v>
      </c>
      <c r="L884">
        <v>8.2289999999999992</v>
      </c>
      <c r="M884">
        <v>8.91</v>
      </c>
      <c r="O884">
        <v>9.42</v>
      </c>
      <c r="P884">
        <v>15.94</v>
      </c>
      <c r="Q884">
        <v>17.5</v>
      </c>
      <c r="R884">
        <v>2.48</v>
      </c>
      <c r="T884" t="s">
        <v>38</v>
      </c>
      <c r="U884" t="s">
        <v>62</v>
      </c>
      <c r="V884" t="b">
        <v>0</v>
      </c>
      <c r="X884" t="s">
        <v>40</v>
      </c>
      <c r="Z884" t="s">
        <v>1136</v>
      </c>
      <c r="AB884" t="s">
        <v>65</v>
      </c>
      <c r="AC884" t="s">
        <v>66</v>
      </c>
      <c r="AE884" t="s">
        <v>1311</v>
      </c>
    </row>
    <row r="885" spans="1:31" x14ac:dyDescent="0.55000000000000004">
      <c r="A885" t="s">
        <v>1312</v>
      </c>
      <c r="B885" t="s">
        <v>1313</v>
      </c>
      <c r="C885" t="s">
        <v>174</v>
      </c>
      <c r="D885" t="s">
        <v>175</v>
      </c>
      <c r="E885" t="s">
        <v>1213</v>
      </c>
      <c r="F885" t="s">
        <v>1306</v>
      </c>
      <c r="G885">
        <v>10.9</v>
      </c>
      <c r="I885">
        <v>8.6</v>
      </c>
      <c r="J885">
        <v>3.3460000000000001</v>
      </c>
      <c r="K885">
        <v>2.6869999999999998</v>
      </c>
      <c r="L885">
        <v>3.125</v>
      </c>
      <c r="M885">
        <v>3.1019999999999999</v>
      </c>
      <c r="O885">
        <v>3.181</v>
      </c>
      <c r="P885">
        <v>5.569</v>
      </c>
      <c r="Q885">
        <v>6.0579999999999998</v>
      </c>
      <c r="R885">
        <v>1.0640000000000001</v>
      </c>
      <c r="T885" t="s">
        <v>38</v>
      </c>
      <c r="U885" t="s">
        <v>62</v>
      </c>
      <c r="V885" t="b">
        <v>0</v>
      </c>
      <c r="X885" t="s">
        <v>40</v>
      </c>
      <c r="Y885" t="s">
        <v>1314</v>
      </c>
      <c r="Z885" t="s">
        <v>384</v>
      </c>
      <c r="AB885" t="s">
        <v>65</v>
      </c>
      <c r="AC885" t="s">
        <v>66</v>
      </c>
    </row>
    <row r="886" spans="1:31" x14ac:dyDescent="0.55000000000000004">
      <c r="A886" t="s">
        <v>1312</v>
      </c>
      <c r="B886" t="s">
        <v>1313</v>
      </c>
      <c r="C886" t="s">
        <v>174</v>
      </c>
      <c r="D886" t="s">
        <v>175</v>
      </c>
      <c r="E886" t="s">
        <v>1213</v>
      </c>
      <c r="F886" t="s">
        <v>1306</v>
      </c>
      <c r="G886">
        <v>17.8</v>
      </c>
      <c r="I886">
        <v>14.1</v>
      </c>
      <c r="J886">
        <v>5.4729999999999999</v>
      </c>
      <c r="K886">
        <v>4.1920000000000002</v>
      </c>
      <c r="L886">
        <v>5.2050000000000001</v>
      </c>
      <c r="M886">
        <v>5.5780000000000003</v>
      </c>
      <c r="O886">
        <v>5.44</v>
      </c>
      <c r="P886">
        <v>9.66</v>
      </c>
      <c r="Q886">
        <v>10.19</v>
      </c>
      <c r="R886">
        <v>1.7649999999999999</v>
      </c>
      <c r="T886" t="s">
        <v>38</v>
      </c>
      <c r="U886" t="s">
        <v>62</v>
      </c>
      <c r="V886" t="b">
        <v>0</v>
      </c>
      <c r="X886" t="s">
        <v>40</v>
      </c>
      <c r="Z886" t="s">
        <v>384</v>
      </c>
      <c r="AB886" t="s">
        <v>65</v>
      </c>
      <c r="AC886" t="s">
        <v>66</v>
      </c>
    </row>
    <row r="887" spans="1:31" x14ac:dyDescent="0.55000000000000004">
      <c r="A887" t="s">
        <v>1312</v>
      </c>
      <c r="B887" t="s">
        <v>1315</v>
      </c>
      <c r="C887" t="s">
        <v>174</v>
      </c>
      <c r="D887" t="s">
        <v>175</v>
      </c>
      <c r="E887" t="s">
        <v>1213</v>
      </c>
      <c r="F887" t="s">
        <v>1306</v>
      </c>
      <c r="G887">
        <v>26.2</v>
      </c>
      <c r="I887">
        <v>21.2</v>
      </c>
      <c r="J887">
        <v>7.41</v>
      </c>
      <c r="K887">
        <v>5.55</v>
      </c>
      <c r="L887">
        <v>6.64</v>
      </c>
      <c r="M887">
        <v>7.48</v>
      </c>
      <c r="O887">
        <v>7.57</v>
      </c>
      <c r="P887">
        <v>12.9</v>
      </c>
      <c r="Q887">
        <v>14.08</v>
      </c>
      <c r="R887">
        <v>2.95</v>
      </c>
      <c r="T887" t="s">
        <v>38</v>
      </c>
      <c r="U887" t="s">
        <v>62</v>
      </c>
      <c r="V887" t="b">
        <v>0</v>
      </c>
      <c r="X887" t="s">
        <v>40</v>
      </c>
      <c r="Z887" t="s">
        <v>384</v>
      </c>
      <c r="AB887" t="s">
        <v>65</v>
      </c>
      <c r="AC887" t="s">
        <v>66</v>
      </c>
    </row>
    <row r="888" spans="1:31" x14ac:dyDescent="0.55000000000000004">
      <c r="A888" t="s">
        <v>1312</v>
      </c>
      <c r="B888" t="s">
        <v>1315</v>
      </c>
      <c r="C888" t="s">
        <v>174</v>
      </c>
      <c r="D888" t="s">
        <v>175</v>
      </c>
      <c r="E888" t="s">
        <v>1213</v>
      </c>
      <c r="F888" t="s">
        <v>1306</v>
      </c>
      <c r="G888">
        <v>28.4</v>
      </c>
      <c r="I888">
        <v>23.2</v>
      </c>
      <c r="J888">
        <v>8.14</v>
      </c>
      <c r="K888">
        <v>5.83</v>
      </c>
      <c r="L888">
        <v>7.63</v>
      </c>
      <c r="M888">
        <v>8.5500000000000007</v>
      </c>
      <c r="O888">
        <v>8.17</v>
      </c>
      <c r="P888">
        <v>15.24</v>
      </c>
      <c r="Q888">
        <v>16.14</v>
      </c>
      <c r="R888">
        <v>3.16</v>
      </c>
      <c r="T888" t="s">
        <v>38</v>
      </c>
      <c r="U888" t="s">
        <v>62</v>
      </c>
      <c r="V888" t="b">
        <v>0</v>
      </c>
      <c r="X888" t="s">
        <v>40</v>
      </c>
      <c r="Z888" t="s">
        <v>384</v>
      </c>
      <c r="AB888" t="s">
        <v>65</v>
      </c>
      <c r="AC888" t="s">
        <v>66</v>
      </c>
    </row>
    <row r="889" spans="1:31" x14ac:dyDescent="0.55000000000000004">
      <c r="A889" t="s">
        <v>1312</v>
      </c>
      <c r="B889" t="s">
        <v>1316</v>
      </c>
      <c r="C889" t="s">
        <v>174</v>
      </c>
      <c r="D889" t="s">
        <v>175</v>
      </c>
      <c r="E889" t="s">
        <v>1213</v>
      </c>
      <c r="F889" t="s">
        <v>1306</v>
      </c>
      <c r="G889">
        <v>23.06</v>
      </c>
      <c r="I889">
        <v>19</v>
      </c>
      <c r="J889">
        <v>6.59</v>
      </c>
      <c r="K889">
        <v>4.76</v>
      </c>
      <c r="L889">
        <v>7.45</v>
      </c>
      <c r="M889">
        <v>6.85</v>
      </c>
      <c r="O889">
        <v>6.65</v>
      </c>
      <c r="P889">
        <v>12.44</v>
      </c>
      <c r="Q889">
        <v>13.49</v>
      </c>
      <c r="R889">
        <v>2.5099999999999998</v>
      </c>
      <c r="T889" t="s">
        <v>38</v>
      </c>
      <c r="U889" t="s">
        <v>62</v>
      </c>
      <c r="V889" t="b">
        <v>0</v>
      </c>
      <c r="X889" t="s">
        <v>40</v>
      </c>
      <c r="Z889" t="s">
        <v>384</v>
      </c>
      <c r="AB889" t="s">
        <v>65</v>
      </c>
      <c r="AC889" t="s">
        <v>66</v>
      </c>
      <c r="AE889" t="s">
        <v>1317</v>
      </c>
    </row>
    <row r="890" spans="1:31" x14ac:dyDescent="0.55000000000000004">
      <c r="A890" t="s">
        <v>1312</v>
      </c>
      <c r="B890" t="s">
        <v>1316</v>
      </c>
      <c r="C890" t="s">
        <v>174</v>
      </c>
      <c r="D890" t="s">
        <v>175</v>
      </c>
      <c r="E890" t="s">
        <v>1213</v>
      </c>
      <c r="F890" t="s">
        <v>1306</v>
      </c>
      <c r="G890">
        <v>24.7</v>
      </c>
      <c r="I890">
        <v>19.899999999999999</v>
      </c>
      <c r="J890">
        <v>7.18</v>
      </c>
      <c r="K890">
        <v>5.27</v>
      </c>
      <c r="L890">
        <v>8.25</v>
      </c>
      <c r="M890">
        <v>7.23</v>
      </c>
      <c r="O890">
        <v>6.82</v>
      </c>
      <c r="P890">
        <v>13.14</v>
      </c>
      <c r="Q890">
        <v>13.81</v>
      </c>
      <c r="R890">
        <v>2.82</v>
      </c>
      <c r="T890" t="s">
        <v>38</v>
      </c>
      <c r="U890" t="s">
        <v>62</v>
      </c>
      <c r="V890" t="b">
        <v>0</v>
      </c>
      <c r="X890" t="s">
        <v>40</v>
      </c>
      <c r="Z890" t="s">
        <v>384</v>
      </c>
      <c r="AB890" t="s">
        <v>65</v>
      </c>
      <c r="AC890" t="s">
        <v>66</v>
      </c>
    </row>
    <row r="891" spans="1:31" x14ac:dyDescent="0.55000000000000004">
      <c r="A891" t="s">
        <v>1312</v>
      </c>
      <c r="B891" t="s">
        <v>1316</v>
      </c>
      <c r="C891" t="s">
        <v>174</v>
      </c>
      <c r="D891" t="s">
        <v>175</v>
      </c>
      <c r="E891" t="s">
        <v>1213</v>
      </c>
      <c r="F891" t="s">
        <v>1306</v>
      </c>
      <c r="G891">
        <v>27.7</v>
      </c>
      <c r="I891">
        <v>22.2</v>
      </c>
      <c r="J891">
        <v>8.09</v>
      </c>
      <c r="K891">
        <v>5.97</v>
      </c>
      <c r="L891">
        <v>8.42</v>
      </c>
      <c r="M891">
        <v>7.92</v>
      </c>
      <c r="O891">
        <v>8.15</v>
      </c>
      <c r="P891">
        <v>14.71</v>
      </c>
      <c r="Q891">
        <v>15.5</v>
      </c>
      <c r="R891">
        <v>2.97</v>
      </c>
      <c r="T891" t="s">
        <v>38</v>
      </c>
      <c r="U891" t="s">
        <v>62</v>
      </c>
      <c r="V891" t="b">
        <v>0</v>
      </c>
      <c r="X891" t="s">
        <v>40</v>
      </c>
      <c r="Z891" t="s">
        <v>384</v>
      </c>
      <c r="AB891" t="s">
        <v>65</v>
      </c>
      <c r="AC891" t="s">
        <v>66</v>
      </c>
    </row>
    <row r="892" spans="1:31" x14ac:dyDescent="0.55000000000000004">
      <c r="A892" t="s">
        <v>1312</v>
      </c>
      <c r="B892" t="s">
        <v>1316</v>
      </c>
      <c r="C892" t="s">
        <v>174</v>
      </c>
      <c r="D892" t="s">
        <v>175</v>
      </c>
      <c r="E892" t="s">
        <v>1213</v>
      </c>
      <c r="F892" t="s">
        <v>1306</v>
      </c>
      <c r="G892">
        <v>28.7</v>
      </c>
      <c r="I892">
        <v>23.5</v>
      </c>
      <c r="J892">
        <v>7.86</v>
      </c>
      <c r="K892">
        <v>5.85</v>
      </c>
      <c r="L892">
        <v>9.26</v>
      </c>
      <c r="M892">
        <v>8.3000000000000007</v>
      </c>
      <c r="O892">
        <v>8.6</v>
      </c>
      <c r="P892">
        <v>14.59</v>
      </c>
      <c r="Q892">
        <v>15.6</v>
      </c>
      <c r="R892">
        <v>3.4</v>
      </c>
      <c r="T892" t="s">
        <v>38</v>
      </c>
      <c r="U892" t="s">
        <v>62</v>
      </c>
      <c r="V892" t="b">
        <v>0</v>
      </c>
      <c r="X892" t="s">
        <v>40</v>
      </c>
      <c r="Z892" t="s">
        <v>384</v>
      </c>
      <c r="AB892" t="s">
        <v>65</v>
      </c>
      <c r="AC892" t="s">
        <v>66</v>
      </c>
    </row>
    <row r="893" spans="1:31" x14ac:dyDescent="0.55000000000000004">
      <c r="A893" t="s">
        <v>1312</v>
      </c>
      <c r="B893" t="s">
        <v>1318</v>
      </c>
      <c r="C893" t="s">
        <v>174</v>
      </c>
      <c r="D893" t="s">
        <v>175</v>
      </c>
      <c r="E893" t="s">
        <v>1213</v>
      </c>
      <c r="F893" t="s">
        <v>1306</v>
      </c>
      <c r="G893">
        <v>14.5</v>
      </c>
      <c r="I893">
        <v>11.7</v>
      </c>
      <c r="J893">
        <v>3.75</v>
      </c>
      <c r="K893">
        <v>3.08</v>
      </c>
      <c r="L893">
        <v>4.12</v>
      </c>
      <c r="M893">
        <v>3.96</v>
      </c>
      <c r="O893">
        <v>4.0199999999999996</v>
      </c>
      <c r="P893">
        <v>6.98</v>
      </c>
      <c r="Q893">
        <v>7.78</v>
      </c>
      <c r="R893">
        <v>1.49</v>
      </c>
      <c r="T893" t="s">
        <v>38</v>
      </c>
      <c r="U893" t="s">
        <v>62</v>
      </c>
      <c r="V893" t="b">
        <v>0</v>
      </c>
      <c r="X893" t="s">
        <v>40</v>
      </c>
      <c r="Z893" t="s">
        <v>384</v>
      </c>
      <c r="AB893" t="s">
        <v>65</v>
      </c>
      <c r="AC893" t="s">
        <v>66</v>
      </c>
    </row>
    <row r="894" spans="1:31" x14ac:dyDescent="0.55000000000000004">
      <c r="A894" t="s">
        <v>1312</v>
      </c>
      <c r="B894" t="s">
        <v>1318</v>
      </c>
      <c r="C894" t="s">
        <v>174</v>
      </c>
      <c r="D894" t="s">
        <v>175</v>
      </c>
      <c r="E894" t="s">
        <v>1213</v>
      </c>
      <c r="F894" t="s">
        <v>1306</v>
      </c>
      <c r="G894">
        <v>16.5</v>
      </c>
      <c r="I894">
        <v>12.9</v>
      </c>
      <c r="J894">
        <v>4.3099999999999996</v>
      </c>
      <c r="K894">
        <v>3.3</v>
      </c>
      <c r="L894">
        <v>4.6900000000000004</v>
      </c>
      <c r="M894">
        <v>4.68</v>
      </c>
      <c r="O894">
        <v>4.74</v>
      </c>
      <c r="P894">
        <v>7.59</v>
      </c>
      <c r="Q894">
        <v>8.5</v>
      </c>
      <c r="R894">
        <v>1.71</v>
      </c>
      <c r="T894" t="s">
        <v>38</v>
      </c>
      <c r="U894" t="s">
        <v>62</v>
      </c>
      <c r="V894" t="b">
        <v>0</v>
      </c>
      <c r="X894" t="s">
        <v>40</v>
      </c>
      <c r="Z894" t="s">
        <v>384</v>
      </c>
      <c r="AB894" t="s">
        <v>65</v>
      </c>
      <c r="AC894" t="s">
        <v>66</v>
      </c>
    </row>
    <row r="895" spans="1:31" x14ac:dyDescent="0.55000000000000004">
      <c r="A895" t="s">
        <v>1312</v>
      </c>
      <c r="B895" t="s">
        <v>1318</v>
      </c>
      <c r="C895" t="s">
        <v>174</v>
      </c>
      <c r="D895" t="s">
        <v>175</v>
      </c>
      <c r="E895" t="s">
        <v>1213</v>
      </c>
      <c r="F895" t="s">
        <v>1306</v>
      </c>
      <c r="G895">
        <v>16.899999999999999</v>
      </c>
      <c r="I895">
        <v>13.7</v>
      </c>
      <c r="J895">
        <v>4.6100000000000003</v>
      </c>
      <c r="K895">
        <v>3.56</v>
      </c>
      <c r="L895">
        <v>5.16</v>
      </c>
      <c r="M895">
        <v>4.5599999999999996</v>
      </c>
      <c r="O895">
        <v>4.6399999999999997</v>
      </c>
      <c r="P895">
        <v>8.56</v>
      </c>
      <c r="Q895">
        <v>9.65</v>
      </c>
      <c r="R895">
        <v>1.73</v>
      </c>
      <c r="T895" t="s">
        <v>38</v>
      </c>
      <c r="U895" t="s">
        <v>62</v>
      </c>
      <c r="V895" t="b">
        <v>0</v>
      </c>
      <c r="X895" t="s">
        <v>40</v>
      </c>
      <c r="Z895" t="s">
        <v>384</v>
      </c>
      <c r="AB895" t="s">
        <v>65</v>
      </c>
      <c r="AC895" t="s">
        <v>66</v>
      </c>
    </row>
    <row r="896" spans="1:31" x14ac:dyDescent="0.55000000000000004">
      <c r="A896" t="s">
        <v>1312</v>
      </c>
      <c r="B896" t="s">
        <v>1318</v>
      </c>
      <c r="C896" t="s">
        <v>174</v>
      </c>
      <c r="D896" t="s">
        <v>175</v>
      </c>
      <c r="E896" t="s">
        <v>1213</v>
      </c>
      <c r="F896" t="s">
        <v>1306</v>
      </c>
      <c r="G896">
        <v>20.9</v>
      </c>
      <c r="I896">
        <v>16.5</v>
      </c>
      <c r="J896">
        <v>5.54</v>
      </c>
      <c r="K896">
        <v>4.2300000000000004</v>
      </c>
      <c r="L896">
        <v>6.77</v>
      </c>
      <c r="M896">
        <v>5.58</v>
      </c>
      <c r="O896">
        <v>5.44</v>
      </c>
      <c r="P896">
        <v>10.07</v>
      </c>
      <c r="Q896">
        <v>11.36</v>
      </c>
      <c r="R896">
        <v>2.27</v>
      </c>
      <c r="T896" t="s">
        <v>38</v>
      </c>
      <c r="U896" t="s">
        <v>62</v>
      </c>
      <c r="V896" t="b">
        <v>0</v>
      </c>
      <c r="X896" t="s">
        <v>40</v>
      </c>
      <c r="Z896" t="s">
        <v>384</v>
      </c>
      <c r="AB896" t="s">
        <v>65</v>
      </c>
      <c r="AC896" t="s">
        <v>66</v>
      </c>
    </row>
    <row r="897" spans="1:31" x14ac:dyDescent="0.55000000000000004">
      <c r="A897" t="s">
        <v>1312</v>
      </c>
      <c r="B897" t="s">
        <v>1319</v>
      </c>
      <c r="C897" t="s">
        <v>174</v>
      </c>
      <c r="D897" t="s">
        <v>175</v>
      </c>
      <c r="E897" t="s">
        <v>1213</v>
      </c>
      <c r="F897" t="s">
        <v>1306</v>
      </c>
      <c r="G897">
        <v>20.7</v>
      </c>
      <c r="I897">
        <v>16.5</v>
      </c>
      <c r="J897">
        <v>5.69</v>
      </c>
      <c r="K897">
        <v>4.41</v>
      </c>
      <c r="L897">
        <v>6.21</v>
      </c>
      <c r="M897">
        <v>5.79</v>
      </c>
      <c r="O897">
        <v>5.92</v>
      </c>
      <c r="P897">
        <v>10.6</v>
      </c>
      <c r="Q897">
        <v>11.41</v>
      </c>
      <c r="R897">
        <v>2.2200000000000002</v>
      </c>
      <c r="T897" t="s">
        <v>38</v>
      </c>
      <c r="U897" t="s">
        <v>62</v>
      </c>
      <c r="V897" t="b">
        <v>0</v>
      </c>
      <c r="X897" t="s">
        <v>40</v>
      </c>
      <c r="Z897" t="s">
        <v>384</v>
      </c>
      <c r="AB897" t="s">
        <v>65</v>
      </c>
      <c r="AC897" t="s">
        <v>66</v>
      </c>
    </row>
    <row r="898" spans="1:31" x14ac:dyDescent="0.55000000000000004">
      <c r="A898" t="s">
        <v>1312</v>
      </c>
      <c r="B898" t="s">
        <v>1319</v>
      </c>
      <c r="C898" t="s">
        <v>174</v>
      </c>
      <c r="D898" t="s">
        <v>175</v>
      </c>
      <c r="E898" t="s">
        <v>1213</v>
      </c>
      <c r="F898" t="s">
        <v>1306</v>
      </c>
      <c r="G898">
        <v>11.7</v>
      </c>
      <c r="I898">
        <v>9.3000000000000007</v>
      </c>
      <c r="J898">
        <v>3.27</v>
      </c>
      <c r="K898">
        <v>2.69</v>
      </c>
      <c r="L898">
        <v>3.28</v>
      </c>
      <c r="M898">
        <v>3.35</v>
      </c>
      <c r="O898">
        <v>3.45</v>
      </c>
      <c r="P898">
        <v>5.41</v>
      </c>
      <c r="Q898">
        <v>6.09</v>
      </c>
      <c r="R898">
        <v>1.27</v>
      </c>
      <c r="T898" t="s">
        <v>38</v>
      </c>
      <c r="U898" t="s">
        <v>62</v>
      </c>
      <c r="V898" t="b">
        <v>0</v>
      </c>
      <c r="W898" t="s">
        <v>100</v>
      </c>
      <c r="X898" t="s">
        <v>40</v>
      </c>
      <c r="Z898" t="s">
        <v>384</v>
      </c>
      <c r="AB898" t="s">
        <v>65</v>
      </c>
      <c r="AC898" t="s">
        <v>66</v>
      </c>
    </row>
    <row r="899" spans="1:31" x14ac:dyDescent="0.55000000000000004">
      <c r="A899" t="s">
        <v>1312</v>
      </c>
      <c r="B899" t="s">
        <v>1319</v>
      </c>
      <c r="C899" t="s">
        <v>174</v>
      </c>
      <c r="D899" t="s">
        <v>175</v>
      </c>
      <c r="E899" t="s">
        <v>1213</v>
      </c>
      <c r="F899" t="s">
        <v>1306</v>
      </c>
      <c r="G899">
        <v>12.7</v>
      </c>
      <c r="I899">
        <v>10</v>
      </c>
      <c r="J899">
        <v>3.41</v>
      </c>
      <c r="K899">
        <v>2.8</v>
      </c>
      <c r="L899">
        <v>3.48</v>
      </c>
      <c r="M899">
        <v>3.65</v>
      </c>
      <c r="O899">
        <v>3.54</v>
      </c>
      <c r="Q899">
        <v>6.77</v>
      </c>
      <c r="R899">
        <v>1.31</v>
      </c>
      <c r="T899" t="s">
        <v>38</v>
      </c>
      <c r="U899" t="s">
        <v>62</v>
      </c>
      <c r="V899" t="b">
        <v>0</v>
      </c>
      <c r="W899" t="s">
        <v>100</v>
      </c>
      <c r="X899" t="s">
        <v>40</v>
      </c>
      <c r="Z899" t="s">
        <v>384</v>
      </c>
      <c r="AB899" t="s">
        <v>65</v>
      </c>
      <c r="AC899" t="s">
        <v>66</v>
      </c>
    </row>
    <row r="900" spans="1:31" x14ac:dyDescent="0.55000000000000004">
      <c r="A900" t="s">
        <v>1312</v>
      </c>
      <c r="B900" t="s">
        <v>1319</v>
      </c>
      <c r="C900" t="s">
        <v>174</v>
      </c>
      <c r="D900" t="s">
        <v>175</v>
      </c>
      <c r="E900" t="s">
        <v>1213</v>
      </c>
      <c r="F900" t="s">
        <v>1306</v>
      </c>
      <c r="G900">
        <v>17.600000000000001</v>
      </c>
      <c r="I900">
        <v>14</v>
      </c>
      <c r="J900">
        <v>4.79</v>
      </c>
      <c r="K900">
        <v>3.75</v>
      </c>
      <c r="L900">
        <v>5.36</v>
      </c>
      <c r="M900">
        <v>4.8</v>
      </c>
      <c r="O900">
        <v>4.5</v>
      </c>
      <c r="P900">
        <v>8.7100000000000009</v>
      </c>
      <c r="Q900">
        <v>9.49</v>
      </c>
      <c r="R900">
        <v>1.98</v>
      </c>
      <c r="T900" t="s">
        <v>38</v>
      </c>
      <c r="U900" t="s">
        <v>62</v>
      </c>
      <c r="V900" t="b">
        <v>0</v>
      </c>
      <c r="X900" t="s">
        <v>40</v>
      </c>
      <c r="Z900" t="s">
        <v>384</v>
      </c>
      <c r="AB900" t="s">
        <v>65</v>
      </c>
      <c r="AC900" t="s">
        <v>66</v>
      </c>
    </row>
    <row r="901" spans="1:31" x14ac:dyDescent="0.55000000000000004">
      <c r="A901" t="s">
        <v>1312</v>
      </c>
      <c r="B901" t="s">
        <v>1319</v>
      </c>
      <c r="C901" t="s">
        <v>174</v>
      </c>
      <c r="D901" t="s">
        <v>175</v>
      </c>
      <c r="E901" t="s">
        <v>1213</v>
      </c>
      <c r="F901" t="s">
        <v>1306</v>
      </c>
      <c r="G901">
        <v>25.4</v>
      </c>
      <c r="I901">
        <v>20.6</v>
      </c>
      <c r="J901">
        <v>6.79</v>
      </c>
      <c r="K901">
        <v>5.12</v>
      </c>
      <c r="L901">
        <v>7.8</v>
      </c>
      <c r="M901">
        <v>6.71</v>
      </c>
      <c r="O901">
        <v>7.07</v>
      </c>
      <c r="P901">
        <v>12.66</v>
      </c>
      <c r="Q901">
        <v>14.24</v>
      </c>
      <c r="R901">
        <v>2.75</v>
      </c>
      <c r="T901" t="s">
        <v>38</v>
      </c>
      <c r="U901" t="s">
        <v>62</v>
      </c>
      <c r="V901" t="b">
        <v>0</v>
      </c>
      <c r="X901" t="s">
        <v>40</v>
      </c>
      <c r="Z901" t="s">
        <v>384</v>
      </c>
      <c r="AB901" t="s">
        <v>65</v>
      </c>
      <c r="AC901" t="s">
        <v>66</v>
      </c>
    </row>
    <row r="902" spans="1:31" x14ac:dyDescent="0.55000000000000004">
      <c r="A902" t="s">
        <v>1312</v>
      </c>
      <c r="B902" t="s">
        <v>1320</v>
      </c>
      <c r="C902" t="s">
        <v>174</v>
      </c>
      <c r="D902" t="s">
        <v>175</v>
      </c>
      <c r="E902" t="s">
        <v>1213</v>
      </c>
      <c r="F902" t="s">
        <v>1306</v>
      </c>
      <c r="G902">
        <v>13.3</v>
      </c>
      <c r="I902">
        <v>10.8</v>
      </c>
      <c r="J902">
        <v>3.774</v>
      </c>
      <c r="K902">
        <v>2.9489999999999998</v>
      </c>
      <c r="L902">
        <v>3.8340000000000001</v>
      </c>
      <c r="M902">
        <v>3.65</v>
      </c>
      <c r="O902">
        <v>3.92</v>
      </c>
      <c r="Q902">
        <v>7.08</v>
      </c>
      <c r="R902">
        <v>1.48</v>
      </c>
      <c r="T902" t="s">
        <v>38</v>
      </c>
      <c r="U902" t="s">
        <v>62</v>
      </c>
      <c r="V902" t="b">
        <v>0</v>
      </c>
      <c r="X902" t="s">
        <v>40</v>
      </c>
      <c r="Z902" t="s">
        <v>384</v>
      </c>
      <c r="AB902" t="s">
        <v>65</v>
      </c>
      <c r="AC902" t="s">
        <v>66</v>
      </c>
      <c r="AE902" t="s">
        <v>1321</v>
      </c>
    </row>
    <row r="903" spans="1:31" x14ac:dyDescent="0.55000000000000004">
      <c r="A903" t="s">
        <v>1312</v>
      </c>
      <c r="B903" t="s">
        <v>1320</v>
      </c>
      <c r="C903" t="s">
        <v>174</v>
      </c>
      <c r="D903" t="s">
        <v>175</v>
      </c>
      <c r="E903" t="s">
        <v>1213</v>
      </c>
      <c r="F903" t="s">
        <v>1306</v>
      </c>
      <c r="G903">
        <v>17</v>
      </c>
      <c r="I903">
        <v>13.5</v>
      </c>
      <c r="J903">
        <v>5.31</v>
      </c>
      <c r="K903">
        <v>4.0919999999999996</v>
      </c>
      <c r="L903">
        <v>5.1130000000000004</v>
      </c>
      <c r="M903">
        <v>4.8899999999999997</v>
      </c>
      <c r="O903">
        <v>4.96</v>
      </c>
      <c r="P903">
        <v>8.16</v>
      </c>
      <c r="Q903">
        <v>9.02</v>
      </c>
      <c r="R903">
        <v>1.96</v>
      </c>
      <c r="T903" t="s">
        <v>38</v>
      </c>
      <c r="U903" t="s">
        <v>62</v>
      </c>
      <c r="V903" t="b">
        <v>0</v>
      </c>
      <c r="X903" t="s">
        <v>40</v>
      </c>
      <c r="Z903" t="s">
        <v>384</v>
      </c>
      <c r="AB903" t="s">
        <v>65</v>
      </c>
      <c r="AC903" t="s">
        <v>66</v>
      </c>
    </row>
    <row r="904" spans="1:31" x14ac:dyDescent="0.55000000000000004">
      <c r="A904" t="s">
        <v>1312</v>
      </c>
      <c r="B904" t="s">
        <v>1322</v>
      </c>
      <c r="C904" t="s">
        <v>174</v>
      </c>
      <c r="D904" t="s">
        <v>175</v>
      </c>
      <c r="E904" t="s">
        <v>1213</v>
      </c>
      <c r="F904" t="s">
        <v>1306</v>
      </c>
      <c r="G904">
        <v>15</v>
      </c>
      <c r="I904">
        <v>12</v>
      </c>
      <c r="J904">
        <v>4.32</v>
      </c>
      <c r="K904">
        <v>3.46</v>
      </c>
      <c r="L904">
        <v>4.07</v>
      </c>
      <c r="M904">
        <v>4.32</v>
      </c>
      <c r="O904">
        <v>4.3600000000000003</v>
      </c>
      <c r="P904">
        <v>7.17</v>
      </c>
      <c r="Q904">
        <v>7.95</v>
      </c>
      <c r="R904">
        <v>1.54</v>
      </c>
      <c r="T904" t="s">
        <v>38</v>
      </c>
      <c r="U904" t="s">
        <v>62</v>
      </c>
      <c r="V904" t="b">
        <v>0</v>
      </c>
      <c r="X904" t="s">
        <v>40</v>
      </c>
      <c r="Z904" t="s">
        <v>384</v>
      </c>
      <c r="AB904" t="s">
        <v>65</v>
      </c>
      <c r="AC904" t="s">
        <v>66</v>
      </c>
    </row>
    <row r="905" spans="1:31" x14ac:dyDescent="0.55000000000000004">
      <c r="A905" t="s">
        <v>1312</v>
      </c>
      <c r="B905" t="s">
        <v>1322</v>
      </c>
      <c r="C905" t="s">
        <v>174</v>
      </c>
      <c r="D905" t="s">
        <v>175</v>
      </c>
      <c r="E905" t="s">
        <v>1213</v>
      </c>
      <c r="F905" t="s">
        <v>1306</v>
      </c>
      <c r="G905">
        <v>32.1</v>
      </c>
      <c r="I905">
        <v>26.3</v>
      </c>
      <c r="J905">
        <v>9.36</v>
      </c>
      <c r="K905">
        <v>6.68</v>
      </c>
      <c r="L905">
        <v>10.26</v>
      </c>
      <c r="M905">
        <v>9.16</v>
      </c>
      <c r="O905">
        <v>9.15</v>
      </c>
      <c r="P905">
        <v>16.77</v>
      </c>
      <c r="Q905">
        <v>18.100000000000001</v>
      </c>
      <c r="R905">
        <v>3.68</v>
      </c>
      <c r="T905" t="s">
        <v>38</v>
      </c>
      <c r="U905" t="s">
        <v>62</v>
      </c>
      <c r="V905" t="b">
        <v>0</v>
      </c>
      <c r="X905" t="s">
        <v>40</v>
      </c>
      <c r="Z905" t="s">
        <v>384</v>
      </c>
      <c r="AB905" t="s">
        <v>65</v>
      </c>
      <c r="AC905" t="s">
        <v>66</v>
      </c>
    </row>
    <row r="906" spans="1:31" x14ac:dyDescent="0.55000000000000004">
      <c r="A906" t="s">
        <v>1312</v>
      </c>
      <c r="B906" t="s">
        <v>1323</v>
      </c>
      <c r="C906" t="s">
        <v>174</v>
      </c>
      <c r="D906" t="s">
        <v>175</v>
      </c>
      <c r="E906" t="s">
        <v>1213</v>
      </c>
      <c r="F906" t="s">
        <v>1306</v>
      </c>
      <c r="G906">
        <v>10.9</v>
      </c>
      <c r="I906">
        <v>8.6999999999999993</v>
      </c>
      <c r="J906">
        <v>3.1240000000000001</v>
      </c>
      <c r="K906">
        <v>2.4870000000000001</v>
      </c>
      <c r="L906">
        <v>3.3</v>
      </c>
      <c r="M906">
        <v>3.2160000000000002</v>
      </c>
      <c r="O906">
        <v>3.1059999999999999</v>
      </c>
      <c r="P906">
        <v>5.4480000000000004</v>
      </c>
      <c r="Q906">
        <v>6.05</v>
      </c>
      <c r="R906">
        <v>1.157</v>
      </c>
      <c r="T906" t="s">
        <v>38</v>
      </c>
      <c r="U906" t="s">
        <v>62</v>
      </c>
      <c r="V906" t="b">
        <v>0</v>
      </c>
      <c r="X906" t="s">
        <v>40</v>
      </c>
      <c r="Z906" t="s">
        <v>384</v>
      </c>
      <c r="AB906" t="s">
        <v>65</v>
      </c>
      <c r="AC906" t="s">
        <v>66</v>
      </c>
      <c r="AE906" t="s">
        <v>1060</v>
      </c>
    </row>
    <row r="907" spans="1:31" x14ac:dyDescent="0.55000000000000004">
      <c r="A907" t="s">
        <v>1312</v>
      </c>
      <c r="B907" t="s">
        <v>1323</v>
      </c>
      <c r="C907" t="s">
        <v>174</v>
      </c>
      <c r="D907" t="s">
        <v>175</v>
      </c>
      <c r="E907" t="s">
        <v>1213</v>
      </c>
      <c r="F907" t="s">
        <v>1306</v>
      </c>
      <c r="G907">
        <v>11.4</v>
      </c>
      <c r="I907">
        <v>9.1999999999999993</v>
      </c>
      <c r="J907">
        <v>3.11</v>
      </c>
      <c r="K907">
        <v>2.5299999999999998</v>
      </c>
      <c r="L907">
        <v>3.53</v>
      </c>
      <c r="M907">
        <v>3.19</v>
      </c>
      <c r="O907">
        <v>3.24</v>
      </c>
      <c r="P907">
        <v>5.88</v>
      </c>
      <c r="Q907">
        <v>6.42</v>
      </c>
      <c r="R907">
        <v>1.23</v>
      </c>
      <c r="T907" t="s">
        <v>38</v>
      </c>
      <c r="U907" t="s">
        <v>62</v>
      </c>
      <c r="V907" t="b">
        <v>0</v>
      </c>
      <c r="X907" t="s">
        <v>40</v>
      </c>
      <c r="Z907" t="s">
        <v>384</v>
      </c>
      <c r="AB907" t="s">
        <v>65</v>
      </c>
      <c r="AC907" t="s">
        <v>66</v>
      </c>
      <c r="AE907" t="s">
        <v>1060</v>
      </c>
    </row>
    <row r="908" spans="1:31" x14ac:dyDescent="0.55000000000000004">
      <c r="A908" t="s">
        <v>1312</v>
      </c>
      <c r="B908" t="s">
        <v>1323</v>
      </c>
      <c r="C908" t="s">
        <v>174</v>
      </c>
      <c r="D908" t="s">
        <v>175</v>
      </c>
      <c r="E908" t="s">
        <v>1213</v>
      </c>
      <c r="F908" t="s">
        <v>1306</v>
      </c>
      <c r="G908">
        <v>13.8</v>
      </c>
      <c r="I908">
        <v>11</v>
      </c>
      <c r="J908">
        <v>4.08</v>
      </c>
      <c r="K908">
        <v>3.33</v>
      </c>
      <c r="L908">
        <v>4.13</v>
      </c>
      <c r="M908">
        <v>4.1159999999999997</v>
      </c>
      <c r="O908">
        <v>4.1379999999999999</v>
      </c>
      <c r="P908">
        <v>6.806</v>
      </c>
      <c r="Q908">
        <v>7.5149999999999997</v>
      </c>
      <c r="R908">
        <v>1.43</v>
      </c>
      <c r="T908" t="s">
        <v>38</v>
      </c>
      <c r="U908" t="s">
        <v>62</v>
      </c>
      <c r="V908" t="b">
        <v>0</v>
      </c>
      <c r="X908" t="s">
        <v>40</v>
      </c>
      <c r="Z908" t="s">
        <v>384</v>
      </c>
      <c r="AB908" t="s">
        <v>65</v>
      </c>
      <c r="AC908" t="s">
        <v>66</v>
      </c>
      <c r="AE908" t="s">
        <v>1060</v>
      </c>
    </row>
    <row r="909" spans="1:31" x14ac:dyDescent="0.55000000000000004">
      <c r="A909" t="s">
        <v>1312</v>
      </c>
      <c r="B909" t="s">
        <v>1323</v>
      </c>
      <c r="C909" t="s">
        <v>174</v>
      </c>
      <c r="D909" t="s">
        <v>175</v>
      </c>
      <c r="E909" t="s">
        <v>1213</v>
      </c>
      <c r="F909" t="s">
        <v>1306</v>
      </c>
      <c r="G909">
        <v>14</v>
      </c>
      <c r="I909">
        <v>12</v>
      </c>
      <c r="J909">
        <v>4.2519999999999998</v>
      </c>
      <c r="K909">
        <v>3.2810000000000001</v>
      </c>
      <c r="L909">
        <v>4.4550000000000001</v>
      </c>
      <c r="M909">
        <v>4.01</v>
      </c>
      <c r="O909">
        <v>3.93</v>
      </c>
      <c r="P909">
        <v>7.13</v>
      </c>
      <c r="Q909">
        <v>7.75</v>
      </c>
      <c r="R909">
        <v>1.38</v>
      </c>
      <c r="T909" t="s">
        <v>38</v>
      </c>
      <c r="U909" t="s">
        <v>62</v>
      </c>
      <c r="V909" t="b">
        <v>0</v>
      </c>
      <c r="X909" t="s">
        <v>40</v>
      </c>
      <c r="Z909" t="s">
        <v>384</v>
      </c>
      <c r="AB909" t="s">
        <v>65</v>
      </c>
      <c r="AC909" t="s">
        <v>66</v>
      </c>
      <c r="AE909" t="s">
        <v>1060</v>
      </c>
    </row>
    <row r="910" spans="1:31" x14ac:dyDescent="0.55000000000000004">
      <c r="A910" t="s">
        <v>1312</v>
      </c>
      <c r="B910" t="s">
        <v>1324</v>
      </c>
      <c r="C910" t="s">
        <v>174</v>
      </c>
      <c r="D910" t="s">
        <v>175</v>
      </c>
      <c r="E910" t="s">
        <v>1213</v>
      </c>
      <c r="F910" t="s">
        <v>1306</v>
      </c>
      <c r="G910">
        <v>11.7</v>
      </c>
      <c r="I910">
        <v>9.3000000000000007</v>
      </c>
      <c r="J910">
        <v>3.2</v>
      </c>
      <c r="K910">
        <v>2.52</v>
      </c>
      <c r="L910">
        <v>3.43</v>
      </c>
      <c r="M910">
        <v>3.3</v>
      </c>
      <c r="O910">
        <v>3.34</v>
      </c>
      <c r="P910">
        <v>5.25</v>
      </c>
      <c r="Q910">
        <v>6.33</v>
      </c>
      <c r="R910">
        <v>1.26</v>
      </c>
      <c r="T910" t="s">
        <v>38</v>
      </c>
      <c r="U910" t="s">
        <v>62</v>
      </c>
      <c r="V910" t="b">
        <v>0</v>
      </c>
      <c r="X910" t="s">
        <v>40</v>
      </c>
      <c r="Z910" t="s">
        <v>384</v>
      </c>
      <c r="AB910" t="s">
        <v>65</v>
      </c>
      <c r="AC910" t="s">
        <v>66</v>
      </c>
    </row>
    <row r="911" spans="1:31" x14ac:dyDescent="0.55000000000000004">
      <c r="A911" t="s">
        <v>1312</v>
      </c>
      <c r="B911" t="s">
        <v>1324</v>
      </c>
      <c r="C911" t="s">
        <v>174</v>
      </c>
      <c r="D911" t="s">
        <v>175</v>
      </c>
      <c r="E911" t="s">
        <v>1213</v>
      </c>
      <c r="F911" t="s">
        <v>1306</v>
      </c>
      <c r="G911">
        <v>15.2</v>
      </c>
      <c r="I911">
        <v>12.3</v>
      </c>
      <c r="J911">
        <v>4.24</v>
      </c>
      <c r="K911">
        <v>3.36</v>
      </c>
      <c r="L911">
        <v>4.66</v>
      </c>
      <c r="M911">
        <v>4.1399999999999997</v>
      </c>
      <c r="O911">
        <v>4.5830000000000002</v>
      </c>
      <c r="P911">
        <v>7.7859999999999996</v>
      </c>
      <c r="Q911">
        <v>8.5410000000000004</v>
      </c>
      <c r="R911">
        <v>1.59</v>
      </c>
      <c r="T911" t="s">
        <v>38</v>
      </c>
      <c r="U911" t="s">
        <v>62</v>
      </c>
      <c r="V911" t="b">
        <v>0</v>
      </c>
      <c r="X911" t="s">
        <v>40</v>
      </c>
      <c r="Z911" t="s">
        <v>384</v>
      </c>
      <c r="AB911" t="s">
        <v>65</v>
      </c>
      <c r="AC911" t="s">
        <v>66</v>
      </c>
    </row>
    <row r="912" spans="1:31" x14ac:dyDescent="0.55000000000000004">
      <c r="A912" t="s">
        <v>1312</v>
      </c>
      <c r="B912" t="s">
        <v>1324</v>
      </c>
      <c r="C912" t="s">
        <v>174</v>
      </c>
      <c r="D912" t="s">
        <v>175</v>
      </c>
      <c r="E912" t="s">
        <v>1213</v>
      </c>
      <c r="F912" t="s">
        <v>1306</v>
      </c>
      <c r="G912">
        <v>18</v>
      </c>
      <c r="I912">
        <v>14.7</v>
      </c>
      <c r="J912">
        <v>5.17</v>
      </c>
      <c r="K912">
        <v>3.91</v>
      </c>
      <c r="L912">
        <v>5.44</v>
      </c>
      <c r="M912">
        <v>5.1100000000000003</v>
      </c>
      <c r="O912">
        <v>5.52</v>
      </c>
      <c r="P912">
        <v>9.17</v>
      </c>
      <c r="Q912">
        <v>10.220000000000001</v>
      </c>
      <c r="R912">
        <v>1.88</v>
      </c>
      <c r="T912" t="s">
        <v>38</v>
      </c>
      <c r="U912" t="s">
        <v>62</v>
      </c>
      <c r="V912" t="b">
        <v>0</v>
      </c>
      <c r="X912" t="s">
        <v>40</v>
      </c>
      <c r="Z912" t="s">
        <v>384</v>
      </c>
      <c r="AB912" t="s">
        <v>65</v>
      </c>
      <c r="AC912" t="s">
        <v>66</v>
      </c>
    </row>
    <row r="913" spans="1:31" x14ac:dyDescent="0.55000000000000004">
      <c r="A913" t="s">
        <v>1312</v>
      </c>
      <c r="B913" t="s">
        <v>1325</v>
      </c>
      <c r="C913" t="s">
        <v>174</v>
      </c>
      <c r="D913" t="s">
        <v>175</v>
      </c>
      <c r="E913" t="s">
        <v>1213</v>
      </c>
      <c r="F913" t="s">
        <v>1306</v>
      </c>
      <c r="G913">
        <v>13</v>
      </c>
      <c r="I913">
        <v>10.6</v>
      </c>
      <c r="J913">
        <v>3.9</v>
      </c>
      <c r="K913">
        <v>3.01</v>
      </c>
      <c r="L913">
        <v>3.74</v>
      </c>
      <c r="M913">
        <v>3.92</v>
      </c>
      <c r="O913">
        <v>3.87</v>
      </c>
      <c r="P913">
        <v>6.39</v>
      </c>
      <c r="Q913">
        <v>7.12</v>
      </c>
      <c r="R913">
        <v>1.4</v>
      </c>
      <c r="T913" t="s">
        <v>38</v>
      </c>
      <c r="U913" t="s">
        <v>62</v>
      </c>
      <c r="V913" t="b">
        <v>0</v>
      </c>
      <c r="W913" t="s">
        <v>100</v>
      </c>
      <c r="X913" t="s">
        <v>40</v>
      </c>
      <c r="Z913" t="s">
        <v>384</v>
      </c>
      <c r="AB913" t="s">
        <v>65</v>
      </c>
      <c r="AC913" t="s">
        <v>66</v>
      </c>
    </row>
    <row r="914" spans="1:31" x14ac:dyDescent="0.55000000000000004">
      <c r="A914" t="s">
        <v>1312</v>
      </c>
      <c r="B914" t="s">
        <v>1325</v>
      </c>
      <c r="C914" t="s">
        <v>174</v>
      </c>
      <c r="D914" t="s">
        <v>175</v>
      </c>
      <c r="E914" t="s">
        <v>1213</v>
      </c>
      <c r="F914" t="s">
        <v>1306</v>
      </c>
      <c r="G914">
        <v>20.3</v>
      </c>
      <c r="I914">
        <v>16.5</v>
      </c>
      <c r="J914">
        <v>5.59</v>
      </c>
      <c r="K914">
        <v>4.25</v>
      </c>
      <c r="L914">
        <v>5.92</v>
      </c>
      <c r="M914">
        <v>5.55</v>
      </c>
      <c r="O914">
        <v>5.96</v>
      </c>
      <c r="P914">
        <v>10.220000000000001</v>
      </c>
      <c r="Q914">
        <v>10.98</v>
      </c>
      <c r="R914">
        <v>2.16</v>
      </c>
      <c r="T914" t="s">
        <v>38</v>
      </c>
      <c r="U914" t="s">
        <v>62</v>
      </c>
      <c r="V914" t="b">
        <v>0</v>
      </c>
      <c r="X914" t="s">
        <v>40</v>
      </c>
      <c r="Z914" t="s">
        <v>384</v>
      </c>
      <c r="AB914" t="s">
        <v>65</v>
      </c>
      <c r="AC914" t="s">
        <v>66</v>
      </c>
    </row>
    <row r="915" spans="1:31" x14ac:dyDescent="0.55000000000000004">
      <c r="A915" t="s">
        <v>1312</v>
      </c>
      <c r="B915" t="s">
        <v>1325</v>
      </c>
      <c r="C915" t="s">
        <v>174</v>
      </c>
      <c r="D915" t="s">
        <v>175</v>
      </c>
      <c r="E915" t="s">
        <v>1213</v>
      </c>
      <c r="F915" t="s">
        <v>1306</v>
      </c>
      <c r="G915">
        <v>24.3</v>
      </c>
      <c r="I915">
        <v>20.399999999999999</v>
      </c>
      <c r="J915">
        <v>7.24</v>
      </c>
      <c r="K915">
        <v>5.42</v>
      </c>
      <c r="L915">
        <v>7.77</v>
      </c>
      <c r="M915">
        <v>7.15</v>
      </c>
      <c r="O915">
        <v>6.94</v>
      </c>
      <c r="P915">
        <v>12.53</v>
      </c>
      <c r="Q915">
        <v>13.49</v>
      </c>
      <c r="R915">
        <v>2.82</v>
      </c>
      <c r="T915" t="s">
        <v>38</v>
      </c>
      <c r="U915" t="s">
        <v>62</v>
      </c>
      <c r="V915" t="b">
        <v>0</v>
      </c>
      <c r="X915" t="s">
        <v>40</v>
      </c>
      <c r="Z915" t="s">
        <v>384</v>
      </c>
      <c r="AB915" t="s">
        <v>65</v>
      </c>
      <c r="AC915" t="s">
        <v>66</v>
      </c>
    </row>
    <row r="916" spans="1:31" x14ac:dyDescent="0.55000000000000004">
      <c r="A916" t="s">
        <v>1312</v>
      </c>
      <c r="B916" t="s">
        <v>1325</v>
      </c>
      <c r="C916" t="s">
        <v>174</v>
      </c>
      <c r="D916" t="s">
        <v>175</v>
      </c>
      <c r="E916" t="s">
        <v>1213</v>
      </c>
      <c r="F916" t="s">
        <v>1306</v>
      </c>
      <c r="G916">
        <v>26</v>
      </c>
      <c r="I916">
        <v>21.2</v>
      </c>
      <c r="J916">
        <v>7.38</v>
      </c>
      <c r="K916">
        <v>5.47</v>
      </c>
      <c r="L916">
        <v>7.49</v>
      </c>
      <c r="M916">
        <v>7.61</v>
      </c>
      <c r="O916">
        <v>8.02</v>
      </c>
      <c r="P916">
        <v>12.97</v>
      </c>
      <c r="Q916">
        <v>14.33</v>
      </c>
      <c r="R916">
        <v>2.73</v>
      </c>
      <c r="T916" t="s">
        <v>38</v>
      </c>
      <c r="U916" t="s">
        <v>62</v>
      </c>
      <c r="V916" t="b">
        <v>0</v>
      </c>
      <c r="X916" t="s">
        <v>40</v>
      </c>
      <c r="Z916" t="s">
        <v>384</v>
      </c>
      <c r="AB916" t="s">
        <v>65</v>
      </c>
      <c r="AC916" t="s">
        <v>66</v>
      </c>
    </row>
    <row r="917" spans="1:31" x14ac:dyDescent="0.55000000000000004">
      <c r="A917" t="s">
        <v>1312</v>
      </c>
      <c r="B917" t="s">
        <v>1325</v>
      </c>
      <c r="C917" t="s">
        <v>174</v>
      </c>
      <c r="D917" t="s">
        <v>175</v>
      </c>
      <c r="E917" t="s">
        <v>1213</v>
      </c>
      <c r="F917" t="s">
        <v>1306</v>
      </c>
      <c r="G917">
        <v>31.8</v>
      </c>
      <c r="I917">
        <v>25.4</v>
      </c>
      <c r="J917">
        <v>8.2100000000000009</v>
      </c>
      <c r="K917">
        <v>5.89</v>
      </c>
      <c r="L917">
        <v>9.75</v>
      </c>
      <c r="M917">
        <v>8.3000000000000007</v>
      </c>
      <c r="O917">
        <v>8.8000000000000007</v>
      </c>
      <c r="P917">
        <v>15.13</v>
      </c>
      <c r="Q917">
        <v>16.27</v>
      </c>
      <c r="R917">
        <v>3.59</v>
      </c>
      <c r="T917" t="s">
        <v>38</v>
      </c>
      <c r="U917" t="s">
        <v>62</v>
      </c>
      <c r="V917" t="b">
        <v>0</v>
      </c>
      <c r="X917" t="s">
        <v>40</v>
      </c>
      <c r="Z917" t="s">
        <v>384</v>
      </c>
      <c r="AB917" t="s">
        <v>65</v>
      </c>
      <c r="AC917" t="s">
        <v>66</v>
      </c>
    </row>
    <row r="918" spans="1:31" x14ac:dyDescent="0.55000000000000004">
      <c r="A918" t="s">
        <v>1312</v>
      </c>
      <c r="B918" t="s">
        <v>1326</v>
      </c>
      <c r="C918" t="s">
        <v>174</v>
      </c>
      <c r="D918" t="s">
        <v>175</v>
      </c>
      <c r="E918" t="s">
        <v>1213</v>
      </c>
      <c r="F918" t="s">
        <v>1306</v>
      </c>
      <c r="G918">
        <v>24.8</v>
      </c>
      <c r="I918">
        <v>20</v>
      </c>
      <c r="J918">
        <v>6.89</v>
      </c>
      <c r="K918">
        <v>5.4989999999999997</v>
      </c>
      <c r="L918">
        <v>7.6539999999999999</v>
      </c>
      <c r="M918">
        <v>6.9459999999999997</v>
      </c>
      <c r="O918">
        <v>7.2469999999999999</v>
      </c>
      <c r="P918">
        <v>12.787000000000001</v>
      </c>
      <c r="Q918">
        <v>13.542999999999999</v>
      </c>
      <c r="R918">
        <v>2.298</v>
      </c>
      <c r="T918" t="s">
        <v>38</v>
      </c>
      <c r="U918" t="s">
        <v>62</v>
      </c>
      <c r="V918" t="b">
        <v>0</v>
      </c>
      <c r="X918" t="s">
        <v>40</v>
      </c>
      <c r="Z918" t="s">
        <v>384</v>
      </c>
      <c r="AB918" t="s">
        <v>65</v>
      </c>
      <c r="AC918" t="s">
        <v>66</v>
      </c>
    </row>
    <row r="919" spans="1:31" x14ac:dyDescent="0.55000000000000004">
      <c r="A919" t="s">
        <v>1312</v>
      </c>
      <c r="B919" t="s">
        <v>1326</v>
      </c>
      <c r="C919" t="s">
        <v>174</v>
      </c>
      <c r="D919" t="s">
        <v>175</v>
      </c>
      <c r="E919" t="s">
        <v>1213</v>
      </c>
      <c r="F919" t="s">
        <v>1306</v>
      </c>
      <c r="G919">
        <v>33</v>
      </c>
      <c r="I919">
        <v>25.6</v>
      </c>
      <c r="J919">
        <v>9.7349999999999994</v>
      </c>
      <c r="K919">
        <v>7.1559999999999997</v>
      </c>
      <c r="L919">
        <v>10.398</v>
      </c>
      <c r="M919">
        <v>9.5670000000000002</v>
      </c>
      <c r="O919">
        <v>10.226000000000001</v>
      </c>
      <c r="P919">
        <v>16.581</v>
      </c>
      <c r="Q919">
        <v>17.637</v>
      </c>
      <c r="R919">
        <v>3.661</v>
      </c>
      <c r="T919" t="s">
        <v>38</v>
      </c>
      <c r="U919" t="s">
        <v>62</v>
      </c>
      <c r="V919" t="b">
        <v>0</v>
      </c>
      <c r="X919" t="s">
        <v>40</v>
      </c>
      <c r="Z919" t="s">
        <v>384</v>
      </c>
      <c r="AB919" t="s">
        <v>65</v>
      </c>
      <c r="AC919" t="s">
        <v>66</v>
      </c>
    </row>
    <row r="920" spans="1:31" x14ac:dyDescent="0.55000000000000004">
      <c r="A920" t="s">
        <v>1312</v>
      </c>
      <c r="B920" t="s">
        <v>1326</v>
      </c>
      <c r="C920" t="s">
        <v>174</v>
      </c>
      <c r="D920" t="s">
        <v>175</v>
      </c>
      <c r="E920" t="s">
        <v>1213</v>
      </c>
      <c r="F920" t="s">
        <v>1306</v>
      </c>
      <c r="G920">
        <v>32.200000000000003</v>
      </c>
      <c r="I920">
        <v>26.3</v>
      </c>
      <c r="J920">
        <v>8.1760000000000002</v>
      </c>
      <c r="K920">
        <v>6.2069999999999999</v>
      </c>
      <c r="L920">
        <v>9.5449999999999999</v>
      </c>
      <c r="M920">
        <v>8.5619999999999994</v>
      </c>
      <c r="O920">
        <v>9.4469999999999992</v>
      </c>
      <c r="P920">
        <v>16.695</v>
      </c>
      <c r="Q920">
        <v>17.503</v>
      </c>
      <c r="R920">
        <v>3.383</v>
      </c>
      <c r="T920" t="s">
        <v>38</v>
      </c>
      <c r="U920" t="s">
        <v>62</v>
      </c>
      <c r="V920" t="b">
        <v>0</v>
      </c>
      <c r="X920" t="s">
        <v>40</v>
      </c>
      <c r="Z920" t="s">
        <v>384</v>
      </c>
      <c r="AB920" t="s">
        <v>65</v>
      </c>
      <c r="AC920" t="s">
        <v>66</v>
      </c>
    </row>
    <row r="921" spans="1:31" x14ac:dyDescent="0.55000000000000004">
      <c r="A921" t="s">
        <v>1312</v>
      </c>
      <c r="B921" t="s">
        <v>1327</v>
      </c>
      <c r="C921" t="s">
        <v>174</v>
      </c>
      <c r="D921" t="s">
        <v>175</v>
      </c>
      <c r="E921" t="s">
        <v>1213</v>
      </c>
      <c r="F921" t="s">
        <v>1306</v>
      </c>
      <c r="G921">
        <v>25.7</v>
      </c>
      <c r="I921">
        <v>20.8</v>
      </c>
      <c r="J921">
        <v>6.98</v>
      </c>
      <c r="K921">
        <v>5.2</v>
      </c>
      <c r="L921">
        <v>8.6199999999999992</v>
      </c>
      <c r="M921">
        <v>7.55</v>
      </c>
      <c r="O921">
        <v>7.31</v>
      </c>
      <c r="P921">
        <v>12.57</v>
      </c>
      <c r="Q921">
        <v>14.04</v>
      </c>
      <c r="R921">
        <v>3</v>
      </c>
      <c r="T921" t="s">
        <v>38</v>
      </c>
      <c r="U921" t="s">
        <v>62</v>
      </c>
      <c r="V921" t="b">
        <v>0</v>
      </c>
      <c r="X921" t="s">
        <v>40</v>
      </c>
      <c r="Z921" t="s">
        <v>384</v>
      </c>
      <c r="AB921" t="s">
        <v>65</v>
      </c>
      <c r="AC921" t="s">
        <v>66</v>
      </c>
    </row>
    <row r="922" spans="1:31" x14ac:dyDescent="0.55000000000000004">
      <c r="A922" t="s">
        <v>1312</v>
      </c>
      <c r="B922" t="s">
        <v>1327</v>
      </c>
      <c r="C922" t="s">
        <v>174</v>
      </c>
      <c r="D922" t="s">
        <v>175</v>
      </c>
      <c r="E922" t="s">
        <v>1213</v>
      </c>
      <c r="F922" t="s">
        <v>1306</v>
      </c>
      <c r="G922">
        <v>27.3</v>
      </c>
      <c r="I922">
        <v>21.5</v>
      </c>
      <c r="J922">
        <v>7.32</v>
      </c>
      <c r="K922">
        <v>5.51</v>
      </c>
      <c r="L922">
        <v>9.32</v>
      </c>
      <c r="M922">
        <v>7.67</v>
      </c>
      <c r="O922">
        <v>7.33</v>
      </c>
      <c r="P922">
        <v>13.03</v>
      </c>
      <c r="Q922">
        <v>13.63</v>
      </c>
      <c r="R922">
        <v>3.35</v>
      </c>
      <c r="T922" t="s">
        <v>38</v>
      </c>
      <c r="U922" t="s">
        <v>62</v>
      </c>
      <c r="V922" t="b">
        <v>0</v>
      </c>
      <c r="X922" t="s">
        <v>40</v>
      </c>
      <c r="Z922" t="s">
        <v>384</v>
      </c>
      <c r="AB922" t="s">
        <v>65</v>
      </c>
      <c r="AC922" t="s">
        <v>66</v>
      </c>
    </row>
    <row r="923" spans="1:31" x14ac:dyDescent="0.55000000000000004">
      <c r="A923" t="s">
        <v>1312</v>
      </c>
      <c r="B923" t="s">
        <v>1327</v>
      </c>
      <c r="C923" t="s">
        <v>174</v>
      </c>
      <c r="D923" t="s">
        <v>175</v>
      </c>
      <c r="E923" t="s">
        <v>1213</v>
      </c>
      <c r="F923" t="s">
        <v>1306</v>
      </c>
      <c r="G923">
        <v>29.2</v>
      </c>
      <c r="I923">
        <v>23.3</v>
      </c>
      <c r="J923">
        <v>7.19</v>
      </c>
      <c r="K923">
        <v>5.45</v>
      </c>
      <c r="L923">
        <v>8.91</v>
      </c>
      <c r="M923">
        <v>7.52</v>
      </c>
      <c r="O923">
        <v>7.65</v>
      </c>
      <c r="P923">
        <v>13.3</v>
      </c>
      <c r="Q923">
        <v>14.66</v>
      </c>
      <c r="R923">
        <v>3.22</v>
      </c>
      <c r="T923" t="s">
        <v>38</v>
      </c>
      <c r="U923" t="s">
        <v>62</v>
      </c>
      <c r="V923" t="b">
        <v>0</v>
      </c>
      <c r="X923" t="s">
        <v>40</v>
      </c>
      <c r="Z923" t="s">
        <v>384</v>
      </c>
      <c r="AB923" t="s">
        <v>65</v>
      </c>
      <c r="AC923" t="s">
        <v>66</v>
      </c>
    </row>
    <row r="924" spans="1:31" x14ac:dyDescent="0.55000000000000004">
      <c r="A924" t="s">
        <v>1312</v>
      </c>
      <c r="B924" t="s">
        <v>1327</v>
      </c>
      <c r="C924" t="s">
        <v>174</v>
      </c>
      <c r="D924" t="s">
        <v>175</v>
      </c>
      <c r="E924" t="s">
        <v>1213</v>
      </c>
      <c r="F924" t="s">
        <v>1306</v>
      </c>
      <c r="G924">
        <v>34.799999999999997</v>
      </c>
      <c r="I924">
        <v>28</v>
      </c>
      <c r="J924">
        <v>8.34</v>
      </c>
      <c r="K924">
        <v>5.92</v>
      </c>
      <c r="L924">
        <v>11.66</v>
      </c>
      <c r="M924">
        <v>9.1199999999999992</v>
      </c>
      <c r="O924">
        <v>9.33</v>
      </c>
      <c r="P924">
        <v>16.11</v>
      </c>
      <c r="Q924">
        <v>17.600000000000001</v>
      </c>
      <c r="R924">
        <v>4.1900000000000004</v>
      </c>
      <c r="T924" t="s">
        <v>38</v>
      </c>
      <c r="U924" t="s">
        <v>62</v>
      </c>
      <c r="V924" t="b">
        <v>0</v>
      </c>
      <c r="X924" t="s">
        <v>40</v>
      </c>
      <c r="Z924" t="s">
        <v>384</v>
      </c>
      <c r="AB924" t="s">
        <v>65</v>
      </c>
      <c r="AC924" t="s">
        <v>66</v>
      </c>
    </row>
    <row r="925" spans="1:31" x14ac:dyDescent="0.55000000000000004">
      <c r="A925" t="s">
        <v>1312</v>
      </c>
      <c r="B925" t="s">
        <v>1327</v>
      </c>
      <c r="C925" t="s">
        <v>174</v>
      </c>
      <c r="D925" t="s">
        <v>175</v>
      </c>
      <c r="E925" t="s">
        <v>1213</v>
      </c>
      <c r="F925" t="s">
        <v>1306</v>
      </c>
      <c r="G925">
        <v>40.6</v>
      </c>
      <c r="I925">
        <v>33</v>
      </c>
      <c r="J925">
        <v>10.17</v>
      </c>
      <c r="K925">
        <v>7.4</v>
      </c>
      <c r="L925">
        <v>14.23</v>
      </c>
      <c r="M925">
        <v>10.96</v>
      </c>
      <c r="O925">
        <v>11.24</v>
      </c>
      <c r="P925">
        <v>19.760000000000002</v>
      </c>
      <c r="Q925">
        <v>21.25</v>
      </c>
      <c r="R925">
        <v>4.7300000000000004</v>
      </c>
      <c r="T925" t="s">
        <v>38</v>
      </c>
      <c r="U925" t="s">
        <v>62</v>
      </c>
      <c r="V925" t="b">
        <v>0</v>
      </c>
      <c r="X925" t="s">
        <v>40</v>
      </c>
      <c r="Z925" t="s">
        <v>384</v>
      </c>
      <c r="AB925" t="s">
        <v>65</v>
      </c>
      <c r="AC925" t="s">
        <v>66</v>
      </c>
    </row>
    <row r="926" spans="1:31" x14ac:dyDescent="0.55000000000000004">
      <c r="A926" t="s">
        <v>1312</v>
      </c>
      <c r="B926" t="s">
        <v>1328</v>
      </c>
      <c r="C926" t="s">
        <v>174</v>
      </c>
      <c r="D926" t="s">
        <v>175</v>
      </c>
      <c r="E926" t="s">
        <v>1213</v>
      </c>
      <c r="F926" t="s">
        <v>1306</v>
      </c>
      <c r="G926">
        <v>15.933999999999999</v>
      </c>
      <c r="I926">
        <v>13</v>
      </c>
      <c r="J926">
        <v>4.319</v>
      </c>
      <c r="K926">
        <v>3.4409999999999998</v>
      </c>
      <c r="L926">
        <v>4.5460000000000003</v>
      </c>
      <c r="M926">
        <v>4.1050000000000004</v>
      </c>
      <c r="O926">
        <v>4.3710000000000004</v>
      </c>
      <c r="P926">
        <v>7.6050000000000004</v>
      </c>
      <c r="Q926">
        <v>8.3569999999999993</v>
      </c>
      <c r="R926">
        <v>1.72</v>
      </c>
      <c r="T926" t="s">
        <v>38</v>
      </c>
      <c r="U926" t="s">
        <v>62</v>
      </c>
      <c r="V926" t="b">
        <v>0</v>
      </c>
      <c r="X926" t="s">
        <v>40</v>
      </c>
      <c r="Z926" t="s">
        <v>384</v>
      </c>
      <c r="AB926" t="s">
        <v>65</v>
      </c>
      <c r="AC926" t="s">
        <v>66</v>
      </c>
    </row>
    <row r="927" spans="1:31" x14ac:dyDescent="0.55000000000000004">
      <c r="A927" t="s">
        <v>1312</v>
      </c>
      <c r="B927" t="s">
        <v>1328</v>
      </c>
      <c r="C927" t="s">
        <v>174</v>
      </c>
      <c r="D927" t="s">
        <v>175</v>
      </c>
      <c r="E927" t="s">
        <v>1213</v>
      </c>
      <c r="F927" t="s">
        <v>1306</v>
      </c>
      <c r="G927">
        <v>18.8</v>
      </c>
      <c r="I927">
        <v>15.3</v>
      </c>
      <c r="J927">
        <v>4.742</v>
      </c>
      <c r="K927">
        <v>3.7549999999999999</v>
      </c>
      <c r="L927">
        <v>5.0250000000000004</v>
      </c>
      <c r="M927">
        <v>4.742</v>
      </c>
      <c r="O927">
        <v>4.9820000000000002</v>
      </c>
      <c r="P927">
        <v>9.1509999999999998</v>
      </c>
      <c r="Q927">
        <v>10.244999999999999</v>
      </c>
      <c r="R927">
        <v>2.0830000000000002</v>
      </c>
      <c r="T927" t="s">
        <v>38</v>
      </c>
      <c r="U927" t="s">
        <v>62</v>
      </c>
      <c r="V927" t="b">
        <v>0</v>
      </c>
      <c r="X927" t="s">
        <v>40</v>
      </c>
      <c r="Z927" t="s">
        <v>384</v>
      </c>
      <c r="AB927" t="s">
        <v>65</v>
      </c>
      <c r="AC927" t="s">
        <v>66</v>
      </c>
    </row>
    <row r="928" spans="1:31" x14ac:dyDescent="0.55000000000000004">
      <c r="A928" t="s">
        <v>1329</v>
      </c>
      <c r="B928" t="s">
        <v>1330</v>
      </c>
      <c r="C928" t="s">
        <v>174</v>
      </c>
      <c r="D928" t="s">
        <v>175</v>
      </c>
      <c r="E928" t="s">
        <v>1213</v>
      </c>
      <c r="F928" t="s">
        <v>1306</v>
      </c>
      <c r="G928">
        <v>59.2</v>
      </c>
      <c r="H928">
        <v>58.2</v>
      </c>
      <c r="I928">
        <v>45.5</v>
      </c>
      <c r="J928">
        <v>15.37</v>
      </c>
      <c r="K928">
        <v>11.416</v>
      </c>
      <c r="L928">
        <v>18.420000000000002</v>
      </c>
      <c r="M928">
        <v>12.8</v>
      </c>
      <c r="R928">
        <v>5.4581940207443598</v>
      </c>
      <c r="T928" t="s">
        <v>178</v>
      </c>
      <c r="U928" t="s">
        <v>62</v>
      </c>
      <c r="V928" t="b">
        <v>0</v>
      </c>
      <c r="X928" t="s">
        <v>40</v>
      </c>
      <c r="Y928" t="s">
        <v>1331</v>
      </c>
      <c r="Z928" t="s">
        <v>68</v>
      </c>
      <c r="AB928" t="s">
        <v>65</v>
      </c>
      <c r="AC928" t="s">
        <v>78</v>
      </c>
      <c r="AE928" t="s">
        <v>1332</v>
      </c>
    </row>
    <row r="929" spans="1:29" x14ac:dyDescent="0.55000000000000004">
      <c r="A929" t="s">
        <v>1333</v>
      </c>
      <c r="B929" t="s">
        <v>1334</v>
      </c>
      <c r="C929" t="s">
        <v>174</v>
      </c>
      <c r="D929" t="s">
        <v>175</v>
      </c>
      <c r="E929" t="s">
        <v>1213</v>
      </c>
      <c r="F929" t="s">
        <v>1306</v>
      </c>
      <c r="G929">
        <v>67.900000000000006</v>
      </c>
      <c r="I929">
        <v>59</v>
      </c>
      <c r="J929">
        <v>21.043530000000001</v>
      </c>
      <c r="K929">
        <v>14.84853</v>
      </c>
      <c r="L929">
        <v>16.225000000000001</v>
      </c>
      <c r="M929">
        <v>19.47</v>
      </c>
      <c r="O929">
        <v>20.65</v>
      </c>
      <c r="Q929">
        <v>40.119999999999997</v>
      </c>
      <c r="R929">
        <v>5.31</v>
      </c>
      <c r="T929" t="s">
        <v>38</v>
      </c>
      <c r="U929" t="s">
        <v>62</v>
      </c>
      <c r="V929" t="b">
        <v>0</v>
      </c>
      <c r="X929" t="s">
        <v>40</v>
      </c>
      <c r="Y929" t="s">
        <v>1335</v>
      </c>
      <c r="Z929" t="s">
        <v>260</v>
      </c>
      <c r="AB929" t="s">
        <v>65</v>
      </c>
      <c r="AC929" t="s">
        <v>54</v>
      </c>
    </row>
    <row r="930" spans="1:29" x14ac:dyDescent="0.55000000000000004">
      <c r="A930" t="s">
        <v>1333</v>
      </c>
      <c r="B930" t="s">
        <v>1334</v>
      </c>
      <c r="C930" t="s">
        <v>174</v>
      </c>
      <c r="D930" t="s">
        <v>175</v>
      </c>
      <c r="E930" t="s">
        <v>1213</v>
      </c>
      <c r="F930" t="s">
        <v>1306</v>
      </c>
      <c r="G930">
        <v>73.400000000000006</v>
      </c>
      <c r="I930">
        <v>65.5</v>
      </c>
      <c r="J930">
        <v>24.5625</v>
      </c>
      <c r="K930">
        <v>17.684999999999999</v>
      </c>
      <c r="L930">
        <v>18.012499999999999</v>
      </c>
      <c r="M930">
        <v>20.96</v>
      </c>
      <c r="O930">
        <v>22.925000000000001</v>
      </c>
      <c r="Q930">
        <v>43.884999999999998</v>
      </c>
      <c r="R930">
        <v>5.8949999999999996</v>
      </c>
      <c r="T930" t="s">
        <v>38</v>
      </c>
      <c r="U930" t="s">
        <v>62</v>
      </c>
      <c r="V930" t="b">
        <v>0</v>
      </c>
      <c r="X930" t="s">
        <v>40</v>
      </c>
      <c r="Y930" t="s">
        <v>1336</v>
      </c>
      <c r="Z930" t="s">
        <v>260</v>
      </c>
      <c r="AB930" t="s">
        <v>65</v>
      </c>
      <c r="AC930" t="s">
        <v>54</v>
      </c>
    </row>
    <row r="931" spans="1:29" x14ac:dyDescent="0.55000000000000004">
      <c r="A931" t="s">
        <v>1333</v>
      </c>
      <c r="B931" t="s">
        <v>1337</v>
      </c>
      <c r="C931" t="s">
        <v>174</v>
      </c>
      <c r="D931" t="s">
        <v>175</v>
      </c>
      <c r="E931" t="s">
        <v>1213</v>
      </c>
      <c r="F931" t="s">
        <v>1306</v>
      </c>
      <c r="G931">
        <v>36.5</v>
      </c>
      <c r="I931">
        <v>29</v>
      </c>
      <c r="J931">
        <v>10.087</v>
      </c>
      <c r="K931">
        <v>6.6980000000000004</v>
      </c>
      <c r="L931">
        <v>10.007999999999999</v>
      </c>
      <c r="M931">
        <v>8.875</v>
      </c>
      <c r="O931">
        <v>9.875</v>
      </c>
      <c r="P931">
        <v>17.838999999999999</v>
      </c>
      <c r="Q931">
        <v>19.605</v>
      </c>
      <c r="R931">
        <v>3.5539999999999998</v>
      </c>
      <c r="T931" t="s">
        <v>38</v>
      </c>
      <c r="U931" t="s">
        <v>62</v>
      </c>
      <c r="V931" t="b">
        <v>0</v>
      </c>
      <c r="X931" t="s">
        <v>40</v>
      </c>
      <c r="Z931" t="s">
        <v>384</v>
      </c>
      <c r="AB931" t="s">
        <v>65</v>
      </c>
      <c r="AC931" t="s">
        <v>66</v>
      </c>
    </row>
    <row r="932" spans="1:29" x14ac:dyDescent="0.55000000000000004">
      <c r="A932" t="s">
        <v>1333</v>
      </c>
      <c r="B932" t="s">
        <v>1337</v>
      </c>
      <c r="C932" t="s">
        <v>174</v>
      </c>
      <c r="D932" t="s">
        <v>175</v>
      </c>
      <c r="E932" t="s">
        <v>1213</v>
      </c>
      <c r="F932" t="s">
        <v>1306</v>
      </c>
      <c r="G932">
        <v>41.1</v>
      </c>
      <c r="I932">
        <v>32.700000000000003</v>
      </c>
      <c r="J932">
        <v>11.467000000000001</v>
      </c>
      <c r="K932">
        <v>8.6969999999999992</v>
      </c>
      <c r="L932">
        <v>10.926</v>
      </c>
      <c r="M932">
        <v>10.467000000000001</v>
      </c>
      <c r="O932">
        <v>11.686</v>
      </c>
      <c r="P932">
        <v>20.654</v>
      </c>
      <c r="Q932">
        <v>22.29</v>
      </c>
      <c r="R932">
        <v>3.9430000000000001</v>
      </c>
      <c r="T932" t="s">
        <v>38</v>
      </c>
      <c r="U932" t="s">
        <v>62</v>
      </c>
      <c r="V932" t="b">
        <v>0</v>
      </c>
      <c r="X932" t="s">
        <v>40</v>
      </c>
      <c r="Z932" t="s">
        <v>384</v>
      </c>
      <c r="AB932" t="s">
        <v>65</v>
      </c>
      <c r="AC932" t="s">
        <v>66</v>
      </c>
    </row>
    <row r="933" spans="1:29" x14ac:dyDescent="0.55000000000000004">
      <c r="A933" t="s">
        <v>1333</v>
      </c>
      <c r="B933" t="s">
        <v>1338</v>
      </c>
      <c r="C933" t="s">
        <v>174</v>
      </c>
      <c r="D933" t="s">
        <v>175</v>
      </c>
      <c r="E933" t="s">
        <v>1213</v>
      </c>
      <c r="F933" t="s">
        <v>1306</v>
      </c>
      <c r="G933">
        <v>20.7</v>
      </c>
      <c r="I933">
        <v>17.5</v>
      </c>
      <c r="J933">
        <v>5.88</v>
      </c>
      <c r="K933">
        <v>4.42</v>
      </c>
      <c r="L933">
        <v>5.43</v>
      </c>
      <c r="M933">
        <v>5.87</v>
      </c>
      <c r="O933">
        <v>6.19</v>
      </c>
      <c r="P933">
        <v>10.32</v>
      </c>
      <c r="Q933">
        <v>11.15</v>
      </c>
      <c r="R933">
        <v>2.02</v>
      </c>
      <c r="T933" t="s">
        <v>38</v>
      </c>
      <c r="U933" t="s">
        <v>62</v>
      </c>
      <c r="V933" t="b">
        <v>0</v>
      </c>
      <c r="X933" t="s">
        <v>40</v>
      </c>
      <c r="Z933" t="s">
        <v>384</v>
      </c>
      <c r="AB933" t="s">
        <v>65</v>
      </c>
      <c r="AC933" t="s">
        <v>66</v>
      </c>
    </row>
    <row r="934" spans="1:29" x14ac:dyDescent="0.55000000000000004">
      <c r="A934" t="s">
        <v>1333</v>
      </c>
      <c r="B934" t="s">
        <v>1338</v>
      </c>
      <c r="C934" t="s">
        <v>174</v>
      </c>
      <c r="D934" t="s">
        <v>175</v>
      </c>
      <c r="E934" t="s">
        <v>1213</v>
      </c>
      <c r="F934" t="s">
        <v>1306</v>
      </c>
      <c r="G934">
        <v>24.9</v>
      </c>
      <c r="I934">
        <v>19.600000000000001</v>
      </c>
      <c r="J934">
        <v>7.1929999999999996</v>
      </c>
      <c r="K934">
        <v>5.66</v>
      </c>
      <c r="L934">
        <v>5.9180000000000001</v>
      </c>
      <c r="M934">
        <v>6.42</v>
      </c>
      <c r="O934">
        <v>6.94</v>
      </c>
      <c r="P934">
        <v>12.25</v>
      </c>
      <c r="Q934">
        <v>13.58</v>
      </c>
      <c r="R934">
        <v>2.42</v>
      </c>
      <c r="T934" t="s">
        <v>38</v>
      </c>
      <c r="U934" t="s">
        <v>62</v>
      </c>
      <c r="V934" t="b">
        <v>0</v>
      </c>
      <c r="X934" t="s">
        <v>40</v>
      </c>
      <c r="Z934" t="s">
        <v>384</v>
      </c>
      <c r="AB934" t="s">
        <v>65</v>
      </c>
      <c r="AC934" t="s">
        <v>66</v>
      </c>
    </row>
    <row r="935" spans="1:29" x14ac:dyDescent="0.55000000000000004">
      <c r="A935" t="s">
        <v>1333</v>
      </c>
      <c r="B935" t="s">
        <v>1338</v>
      </c>
      <c r="C935" t="s">
        <v>174</v>
      </c>
      <c r="D935" t="s">
        <v>175</v>
      </c>
      <c r="E935" t="s">
        <v>1213</v>
      </c>
      <c r="F935" t="s">
        <v>1306</v>
      </c>
      <c r="G935">
        <v>39.299999999999997</v>
      </c>
      <c r="I935">
        <v>32.299999999999997</v>
      </c>
      <c r="J935">
        <v>10.39</v>
      </c>
      <c r="K935">
        <v>7.88</v>
      </c>
      <c r="L935">
        <v>9.0619999999999994</v>
      </c>
      <c r="M935">
        <v>9.73</v>
      </c>
      <c r="O935">
        <v>11.05</v>
      </c>
      <c r="P935">
        <v>19.86</v>
      </c>
      <c r="Q935">
        <v>21.76</v>
      </c>
      <c r="R935">
        <v>3.36</v>
      </c>
      <c r="T935" t="s">
        <v>38</v>
      </c>
      <c r="U935" t="s">
        <v>62</v>
      </c>
      <c r="V935" t="b">
        <v>0</v>
      </c>
      <c r="X935" t="s">
        <v>40</v>
      </c>
      <c r="Z935" t="s">
        <v>384</v>
      </c>
      <c r="AB935" t="s">
        <v>65</v>
      </c>
      <c r="AC935" t="s">
        <v>66</v>
      </c>
    </row>
    <row r="936" spans="1:29" x14ac:dyDescent="0.55000000000000004">
      <c r="A936" t="s">
        <v>1333</v>
      </c>
      <c r="B936" t="s">
        <v>1338</v>
      </c>
      <c r="C936" t="s">
        <v>174</v>
      </c>
      <c r="D936" t="s">
        <v>175</v>
      </c>
      <c r="E936" t="s">
        <v>1213</v>
      </c>
      <c r="F936" t="s">
        <v>1306</v>
      </c>
      <c r="G936">
        <v>40.299999999999997</v>
      </c>
      <c r="I936">
        <v>33</v>
      </c>
      <c r="J936">
        <v>11.472</v>
      </c>
      <c r="K936">
        <v>8.7680000000000007</v>
      </c>
      <c r="L936">
        <v>9.4139999999999997</v>
      </c>
      <c r="M936">
        <v>10.61</v>
      </c>
      <c r="O936">
        <v>11.63</v>
      </c>
      <c r="P936">
        <v>22.02</v>
      </c>
      <c r="Q936">
        <v>23.3</v>
      </c>
      <c r="R936">
        <v>3.37</v>
      </c>
      <c r="T936" t="s">
        <v>38</v>
      </c>
      <c r="U936" t="s">
        <v>62</v>
      </c>
      <c r="V936" t="b">
        <v>0</v>
      </c>
      <c r="X936" t="s">
        <v>40</v>
      </c>
      <c r="Z936" t="s">
        <v>384</v>
      </c>
      <c r="AB936" t="s">
        <v>65</v>
      </c>
      <c r="AC936" t="s">
        <v>66</v>
      </c>
    </row>
    <row r="937" spans="1:29" x14ac:dyDescent="0.55000000000000004">
      <c r="A937" t="s">
        <v>1333</v>
      </c>
      <c r="B937" t="s">
        <v>1338</v>
      </c>
      <c r="C937" t="s">
        <v>174</v>
      </c>
      <c r="D937" t="s">
        <v>175</v>
      </c>
      <c r="E937" t="s">
        <v>1213</v>
      </c>
      <c r="F937" t="s">
        <v>1306</v>
      </c>
      <c r="G937">
        <v>82.5</v>
      </c>
      <c r="I937">
        <v>68.8</v>
      </c>
      <c r="J937">
        <v>26.639700000000001</v>
      </c>
      <c r="K937">
        <v>20.103999999999999</v>
      </c>
      <c r="L937">
        <v>22.338000000000001</v>
      </c>
      <c r="M937">
        <v>20.83</v>
      </c>
      <c r="O937">
        <v>23.04</v>
      </c>
      <c r="P937">
        <v>45.8</v>
      </c>
      <c r="Q937">
        <v>49.23</v>
      </c>
      <c r="R937">
        <v>8.19</v>
      </c>
      <c r="T937" t="s">
        <v>38</v>
      </c>
      <c r="U937" t="s">
        <v>62</v>
      </c>
      <c r="V937" t="b">
        <v>0</v>
      </c>
      <c r="X937" t="s">
        <v>40</v>
      </c>
      <c r="Z937" t="s">
        <v>384</v>
      </c>
      <c r="AB937" t="s">
        <v>65</v>
      </c>
      <c r="AC937" t="s">
        <v>66</v>
      </c>
    </row>
    <row r="938" spans="1:29" x14ac:dyDescent="0.55000000000000004">
      <c r="A938" t="s">
        <v>1333</v>
      </c>
      <c r="B938" t="s">
        <v>1338</v>
      </c>
      <c r="C938" t="s">
        <v>174</v>
      </c>
      <c r="D938" t="s">
        <v>175</v>
      </c>
      <c r="E938" t="s">
        <v>1213</v>
      </c>
      <c r="F938" t="s">
        <v>1306</v>
      </c>
      <c r="G938">
        <v>56</v>
      </c>
      <c r="I938">
        <v>48.9</v>
      </c>
      <c r="J938">
        <v>18.3</v>
      </c>
      <c r="K938">
        <v>12.8</v>
      </c>
      <c r="L938">
        <v>14.3</v>
      </c>
      <c r="M938">
        <v>15.39</v>
      </c>
      <c r="O938">
        <v>17.02</v>
      </c>
      <c r="P938">
        <v>31.14</v>
      </c>
      <c r="Q938">
        <v>34.22</v>
      </c>
      <c r="R938">
        <v>5.54</v>
      </c>
      <c r="T938" t="s">
        <v>38</v>
      </c>
      <c r="U938" t="s">
        <v>62</v>
      </c>
      <c r="V938" t="b">
        <v>0</v>
      </c>
      <c r="X938" t="s">
        <v>40</v>
      </c>
      <c r="Z938" t="s">
        <v>1339</v>
      </c>
      <c r="AB938" t="s">
        <v>65</v>
      </c>
      <c r="AC938" t="s">
        <v>45</v>
      </c>
    </row>
    <row r="939" spans="1:29" x14ac:dyDescent="0.55000000000000004">
      <c r="A939" t="s">
        <v>1333</v>
      </c>
      <c r="B939" t="s">
        <v>1340</v>
      </c>
      <c r="C939" t="s">
        <v>174</v>
      </c>
      <c r="D939" t="s">
        <v>175</v>
      </c>
      <c r="E939" t="s">
        <v>1213</v>
      </c>
      <c r="F939" t="s">
        <v>1306</v>
      </c>
      <c r="G939">
        <v>18.8</v>
      </c>
      <c r="I939">
        <v>14.7</v>
      </c>
      <c r="J939">
        <v>4.66</v>
      </c>
      <c r="K939">
        <v>3.78</v>
      </c>
      <c r="L939">
        <v>4.97</v>
      </c>
      <c r="M939">
        <v>4.74</v>
      </c>
      <c r="O939">
        <v>5.34</v>
      </c>
      <c r="P939">
        <v>9.15</v>
      </c>
      <c r="Q939">
        <v>9.93</v>
      </c>
      <c r="R939">
        <v>1.64</v>
      </c>
      <c r="T939" t="s">
        <v>38</v>
      </c>
      <c r="U939" t="s">
        <v>62</v>
      </c>
      <c r="V939" t="b">
        <v>0</v>
      </c>
      <c r="X939" t="s">
        <v>40</v>
      </c>
      <c r="Y939" t="s">
        <v>1341</v>
      </c>
      <c r="Z939" t="s">
        <v>384</v>
      </c>
      <c r="AB939" t="s">
        <v>65</v>
      </c>
      <c r="AC939" t="s">
        <v>66</v>
      </c>
    </row>
    <row r="940" spans="1:29" x14ac:dyDescent="0.55000000000000004">
      <c r="A940" t="s">
        <v>1333</v>
      </c>
      <c r="B940" t="s">
        <v>1340</v>
      </c>
      <c r="C940" t="s">
        <v>174</v>
      </c>
      <c r="D940" t="s">
        <v>175</v>
      </c>
      <c r="E940" t="s">
        <v>1213</v>
      </c>
      <c r="F940" t="s">
        <v>1306</v>
      </c>
      <c r="G940">
        <v>25</v>
      </c>
      <c r="I940">
        <v>19.7</v>
      </c>
      <c r="J940">
        <v>6.65</v>
      </c>
      <c r="K940">
        <v>5.54</v>
      </c>
      <c r="L940">
        <v>6.88</v>
      </c>
      <c r="M940">
        <v>6.43</v>
      </c>
      <c r="O940">
        <v>6.9</v>
      </c>
      <c r="P940">
        <v>10.81</v>
      </c>
      <c r="Q940">
        <v>13.05</v>
      </c>
      <c r="R940">
        <v>2.16</v>
      </c>
      <c r="T940" t="s">
        <v>38</v>
      </c>
      <c r="U940" t="s">
        <v>62</v>
      </c>
      <c r="V940" t="b">
        <v>0</v>
      </c>
      <c r="X940" t="s">
        <v>40</v>
      </c>
      <c r="Z940" t="s">
        <v>384</v>
      </c>
      <c r="AB940" t="s">
        <v>65</v>
      </c>
      <c r="AC940" t="s">
        <v>66</v>
      </c>
    </row>
    <row r="941" spans="1:29" x14ac:dyDescent="0.55000000000000004">
      <c r="A941" t="s">
        <v>1333</v>
      </c>
      <c r="B941" t="s">
        <v>1340</v>
      </c>
      <c r="C941" t="s">
        <v>174</v>
      </c>
      <c r="D941" t="s">
        <v>175</v>
      </c>
      <c r="E941" t="s">
        <v>1213</v>
      </c>
      <c r="F941" t="s">
        <v>1306</v>
      </c>
      <c r="G941">
        <v>25.2</v>
      </c>
      <c r="I941">
        <v>20.100000000000001</v>
      </c>
      <c r="J941">
        <v>6.8</v>
      </c>
      <c r="K941">
        <v>5.28</v>
      </c>
      <c r="L941">
        <v>6.58</v>
      </c>
      <c r="M941">
        <v>6.99</v>
      </c>
      <c r="O941">
        <v>7.87</v>
      </c>
      <c r="P941">
        <v>12.5</v>
      </c>
      <c r="Q941">
        <v>13.55</v>
      </c>
      <c r="R941">
        <v>2.1</v>
      </c>
      <c r="T941" t="s">
        <v>38</v>
      </c>
      <c r="U941" t="s">
        <v>62</v>
      </c>
      <c r="V941" t="b">
        <v>0</v>
      </c>
      <c r="X941" t="s">
        <v>40</v>
      </c>
      <c r="Z941" t="s">
        <v>384</v>
      </c>
      <c r="AB941" t="s">
        <v>65</v>
      </c>
      <c r="AC941" t="s">
        <v>66</v>
      </c>
    </row>
    <row r="942" spans="1:29" x14ac:dyDescent="0.55000000000000004">
      <c r="A942" t="s">
        <v>1333</v>
      </c>
      <c r="B942" t="s">
        <v>1340</v>
      </c>
      <c r="C942" t="s">
        <v>174</v>
      </c>
      <c r="D942" t="s">
        <v>175</v>
      </c>
      <c r="E942" t="s">
        <v>1213</v>
      </c>
      <c r="F942" t="s">
        <v>1306</v>
      </c>
      <c r="G942">
        <v>29.8</v>
      </c>
      <c r="I942">
        <v>23.5</v>
      </c>
      <c r="J942">
        <v>8.02</v>
      </c>
      <c r="K942">
        <v>6.35</v>
      </c>
      <c r="L942">
        <v>8.49</v>
      </c>
      <c r="M942">
        <v>7.83</v>
      </c>
      <c r="O942">
        <v>8.42</v>
      </c>
      <c r="P942">
        <v>14.1</v>
      </c>
      <c r="Q942">
        <v>15.53</v>
      </c>
      <c r="R942">
        <v>2.4900000000000002</v>
      </c>
      <c r="T942" t="s">
        <v>38</v>
      </c>
      <c r="U942" t="s">
        <v>62</v>
      </c>
      <c r="V942" t="b">
        <v>0</v>
      </c>
      <c r="X942" t="s">
        <v>40</v>
      </c>
      <c r="Z942" t="s">
        <v>384</v>
      </c>
      <c r="AB942" t="s">
        <v>65</v>
      </c>
      <c r="AC942" t="s">
        <v>66</v>
      </c>
    </row>
    <row r="943" spans="1:29" x14ac:dyDescent="0.55000000000000004">
      <c r="A943" t="s">
        <v>1333</v>
      </c>
      <c r="B943" t="s">
        <v>331</v>
      </c>
      <c r="C943" t="s">
        <v>174</v>
      </c>
      <c r="D943" t="s">
        <v>175</v>
      </c>
      <c r="E943" t="s">
        <v>1213</v>
      </c>
      <c r="F943" t="s">
        <v>1306</v>
      </c>
      <c r="G943">
        <v>18.899999999999999</v>
      </c>
      <c r="I943">
        <v>15.3</v>
      </c>
      <c r="J943">
        <v>4.7089999999999996</v>
      </c>
      <c r="K943">
        <v>4.01</v>
      </c>
      <c r="L943">
        <v>4.6909999999999998</v>
      </c>
      <c r="M943">
        <v>4.79</v>
      </c>
      <c r="O943">
        <v>5.4539999999999997</v>
      </c>
      <c r="P943">
        <v>9.1050000000000004</v>
      </c>
      <c r="Q943">
        <v>10.276999999999999</v>
      </c>
      <c r="R943">
        <v>1.706</v>
      </c>
      <c r="T943" t="s">
        <v>38</v>
      </c>
      <c r="U943" t="s">
        <v>62</v>
      </c>
      <c r="V943" t="b">
        <v>0</v>
      </c>
      <c r="X943" t="s">
        <v>40</v>
      </c>
      <c r="Z943" t="s">
        <v>384</v>
      </c>
      <c r="AB943" t="s">
        <v>65</v>
      </c>
      <c r="AC943" t="s">
        <v>66</v>
      </c>
    </row>
    <row r="944" spans="1:29" x14ac:dyDescent="0.55000000000000004">
      <c r="A944" t="s">
        <v>1333</v>
      </c>
      <c r="B944" t="s">
        <v>331</v>
      </c>
      <c r="C944" t="s">
        <v>174</v>
      </c>
      <c r="D944" t="s">
        <v>175</v>
      </c>
      <c r="E944" t="s">
        <v>1213</v>
      </c>
      <c r="F944" t="s">
        <v>1306</v>
      </c>
      <c r="G944">
        <v>19.2</v>
      </c>
      <c r="I944">
        <v>15.5</v>
      </c>
      <c r="J944">
        <v>5.1849999999999996</v>
      </c>
      <c r="K944">
        <v>4.2169999999999996</v>
      </c>
      <c r="L944">
        <v>4.944</v>
      </c>
      <c r="M944">
        <v>4.9790000000000001</v>
      </c>
      <c r="O944">
        <v>5.8049999999999997</v>
      </c>
      <c r="P944">
        <v>9.0340000000000007</v>
      </c>
      <c r="Q944">
        <v>10.473000000000001</v>
      </c>
      <c r="R944">
        <v>1.698</v>
      </c>
      <c r="T944" t="s">
        <v>38</v>
      </c>
      <c r="U944" t="s">
        <v>62</v>
      </c>
      <c r="V944" t="b">
        <v>0</v>
      </c>
      <c r="X944" t="s">
        <v>40</v>
      </c>
      <c r="Z944" t="s">
        <v>384</v>
      </c>
      <c r="AB944" t="s">
        <v>65</v>
      </c>
      <c r="AC944" t="s">
        <v>66</v>
      </c>
    </row>
    <row r="945" spans="1:31" x14ac:dyDescent="0.55000000000000004">
      <c r="A945" t="s">
        <v>1333</v>
      </c>
      <c r="B945" t="s">
        <v>331</v>
      </c>
      <c r="C945" t="s">
        <v>174</v>
      </c>
      <c r="D945" t="s">
        <v>175</v>
      </c>
      <c r="E945" t="s">
        <v>1213</v>
      </c>
      <c r="F945" t="s">
        <v>1306</v>
      </c>
      <c r="G945">
        <v>22.6</v>
      </c>
      <c r="I945">
        <v>18.3</v>
      </c>
      <c r="J945">
        <v>6.681</v>
      </c>
      <c r="K945">
        <v>5.44</v>
      </c>
      <c r="L945">
        <v>5.8630000000000004</v>
      </c>
      <c r="M945">
        <v>6.0910000000000002</v>
      </c>
      <c r="O945">
        <v>6.681</v>
      </c>
      <c r="P945">
        <v>11.095000000000001</v>
      </c>
      <c r="Q945">
        <v>12.544</v>
      </c>
      <c r="R945">
        <v>1.9319999999999999</v>
      </c>
      <c r="T945" t="s">
        <v>38</v>
      </c>
      <c r="U945" t="s">
        <v>62</v>
      </c>
      <c r="V945" t="b">
        <v>0</v>
      </c>
      <c r="X945" t="s">
        <v>40</v>
      </c>
      <c r="Z945" t="s">
        <v>384</v>
      </c>
      <c r="AB945" t="s">
        <v>65</v>
      </c>
      <c r="AC945" t="s">
        <v>66</v>
      </c>
    </row>
    <row r="946" spans="1:31" x14ac:dyDescent="0.55000000000000004">
      <c r="A946" t="s">
        <v>1333</v>
      </c>
      <c r="B946" t="s">
        <v>331</v>
      </c>
      <c r="C946" t="s">
        <v>174</v>
      </c>
      <c r="D946" t="s">
        <v>175</v>
      </c>
      <c r="E946" t="s">
        <v>1213</v>
      </c>
      <c r="F946" t="s">
        <v>1306</v>
      </c>
      <c r="G946">
        <v>25.9</v>
      </c>
      <c r="I946">
        <v>21.3</v>
      </c>
      <c r="J946">
        <v>6.8689999999999998</v>
      </c>
      <c r="K946">
        <v>5.2290000000000001</v>
      </c>
      <c r="L946">
        <v>6.92</v>
      </c>
      <c r="M946">
        <v>6.9820000000000002</v>
      </c>
      <c r="O946">
        <v>7.7</v>
      </c>
      <c r="P946">
        <v>12.847</v>
      </c>
      <c r="Q946">
        <v>14.068</v>
      </c>
      <c r="R946">
        <v>2.1120000000000001</v>
      </c>
      <c r="T946" t="s">
        <v>38</v>
      </c>
      <c r="U946" t="s">
        <v>62</v>
      </c>
      <c r="V946" t="b">
        <v>0</v>
      </c>
      <c r="X946" t="s">
        <v>40</v>
      </c>
      <c r="Z946" t="s">
        <v>384</v>
      </c>
      <c r="AB946" t="s">
        <v>65</v>
      </c>
      <c r="AC946" t="s">
        <v>66</v>
      </c>
    </row>
    <row r="947" spans="1:31" x14ac:dyDescent="0.55000000000000004">
      <c r="A947" t="s">
        <v>1333</v>
      </c>
      <c r="B947" t="s">
        <v>331</v>
      </c>
      <c r="C947" t="s">
        <v>174</v>
      </c>
      <c r="D947" t="s">
        <v>175</v>
      </c>
      <c r="E947" t="s">
        <v>1213</v>
      </c>
      <c r="F947" t="s">
        <v>1306</v>
      </c>
      <c r="G947">
        <v>26.7</v>
      </c>
      <c r="I947">
        <v>21.8</v>
      </c>
      <c r="J947">
        <v>7.2290000000000001</v>
      </c>
      <c r="K947">
        <v>5.6630000000000003</v>
      </c>
      <c r="L947">
        <v>7.6059999999999999</v>
      </c>
      <c r="M947">
        <v>6.4340000000000002</v>
      </c>
      <c r="O947">
        <v>7.9249999999999998</v>
      </c>
      <c r="P947">
        <v>13.506</v>
      </c>
      <c r="Q947">
        <v>15.05</v>
      </c>
      <c r="R947">
        <v>2.3849999999999998</v>
      </c>
      <c r="T947" t="s">
        <v>38</v>
      </c>
      <c r="U947" t="s">
        <v>62</v>
      </c>
      <c r="V947" t="b">
        <v>0</v>
      </c>
      <c r="X947" t="s">
        <v>40</v>
      </c>
      <c r="Z947" t="s">
        <v>384</v>
      </c>
      <c r="AB947" t="s">
        <v>65</v>
      </c>
      <c r="AC947" t="s">
        <v>66</v>
      </c>
    </row>
    <row r="948" spans="1:31" x14ac:dyDescent="0.55000000000000004">
      <c r="A948" t="s">
        <v>1333</v>
      </c>
      <c r="B948" t="s">
        <v>331</v>
      </c>
      <c r="C948" t="s">
        <v>174</v>
      </c>
      <c r="D948" t="s">
        <v>175</v>
      </c>
      <c r="E948" t="s">
        <v>1213</v>
      </c>
      <c r="F948" t="s">
        <v>1306</v>
      </c>
      <c r="G948">
        <v>33.057000000000002</v>
      </c>
      <c r="I948">
        <v>27.16</v>
      </c>
      <c r="J948">
        <v>9.1020000000000003</v>
      </c>
      <c r="K948">
        <v>7.1920000000000002</v>
      </c>
      <c r="L948">
        <v>9.6790000000000003</v>
      </c>
      <c r="M948">
        <v>9.1150000000000002</v>
      </c>
      <c r="O948">
        <v>10.333</v>
      </c>
      <c r="P948">
        <v>16.562999999999999</v>
      </c>
      <c r="Q948">
        <v>18.178000000000001</v>
      </c>
      <c r="R948">
        <v>3.1150000000000002</v>
      </c>
      <c r="T948" t="s">
        <v>38</v>
      </c>
      <c r="U948" t="s">
        <v>62</v>
      </c>
      <c r="V948" t="b">
        <v>0</v>
      </c>
      <c r="X948" t="s">
        <v>40</v>
      </c>
      <c r="Y948" t="s">
        <v>1342</v>
      </c>
      <c r="Z948" t="s">
        <v>1343</v>
      </c>
      <c r="AB948" t="s">
        <v>65</v>
      </c>
      <c r="AC948" t="s">
        <v>66</v>
      </c>
    </row>
    <row r="949" spans="1:31" x14ac:dyDescent="0.55000000000000004">
      <c r="A949" t="s">
        <v>1333</v>
      </c>
      <c r="B949" t="s">
        <v>1344</v>
      </c>
      <c r="C949" t="s">
        <v>174</v>
      </c>
      <c r="D949" t="s">
        <v>175</v>
      </c>
      <c r="E949" t="s">
        <v>1213</v>
      </c>
      <c r="F949" t="s">
        <v>1306</v>
      </c>
      <c r="G949">
        <v>65</v>
      </c>
      <c r="I949">
        <v>55.1</v>
      </c>
      <c r="J949">
        <v>16.45</v>
      </c>
      <c r="K949">
        <v>12.78</v>
      </c>
      <c r="L949">
        <v>18.47</v>
      </c>
      <c r="M949">
        <v>15.6</v>
      </c>
      <c r="O949">
        <v>16.87</v>
      </c>
      <c r="P949">
        <v>30.68</v>
      </c>
      <c r="Q949">
        <v>33.99</v>
      </c>
      <c r="R949">
        <v>5.62</v>
      </c>
      <c r="T949" t="s">
        <v>38</v>
      </c>
      <c r="U949" t="s">
        <v>62</v>
      </c>
      <c r="V949" t="b">
        <v>0</v>
      </c>
      <c r="X949" t="s">
        <v>40</v>
      </c>
      <c r="Z949" t="s">
        <v>384</v>
      </c>
      <c r="AB949" t="s">
        <v>65</v>
      </c>
      <c r="AC949" t="s">
        <v>66</v>
      </c>
    </row>
    <row r="950" spans="1:31" x14ac:dyDescent="0.55000000000000004">
      <c r="A950" t="s">
        <v>1333</v>
      </c>
      <c r="B950" t="s">
        <v>1345</v>
      </c>
      <c r="C950" t="s">
        <v>174</v>
      </c>
      <c r="D950" t="s">
        <v>175</v>
      </c>
      <c r="E950" t="s">
        <v>1213</v>
      </c>
      <c r="F950" t="s">
        <v>1306</v>
      </c>
      <c r="G950">
        <v>19.3</v>
      </c>
      <c r="I950">
        <v>15.6</v>
      </c>
      <c r="J950">
        <v>4.82</v>
      </c>
      <c r="K950">
        <v>3.84</v>
      </c>
      <c r="L950">
        <v>5.03</v>
      </c>
      <c r="M950">
        <v>4.79</v>
      </c>
      <c r="O950">
        <v>5.25</v>
      </c>
      <c r="P950">
        <v>9.57</v>
      </c>
      <c r="Q950">
        <v>10.63</v>
      </c>
      <c r="R950">
        <v>1.96</v>
      </c>
      <c r="T950" t="s">
        <v>38</v>
      </c>
      <c r="U950" t="s">
        <v>62</v>
      </c>
      <c r="V950" t="b">
        <v>0</v>
      </c>
      <c r="X950" t="s">
        <v>40</v>
      </c>
      <c r="Z950" t="s">
        <v>384</v>
      </c>
      <c r="AB950" t="s">
        <v>65</v>
      </c>
      <c r="AC950" t="s">
        <v>66</v>
      </c>
    </row>
    <row r="951" spans="1:31" x14ac:dyDescent="0.55000000000000004">
      <c r="A951" t="s">
        <v>1333</v>
      </c>
      <c r="B951" t="s">
        <v>1345</v>
      </c>
      <c r="C951" t="s">
        <v>174</v>
      </c>
      <c r="D951" t="s">
        <v>175</v>
      </c>
      <c r="E951" t="s">
        <v>1213</v>
      </c>
      <c r="F951" t="s">
        <v>1306</v>
      </c>
      <c r="G951">
        <v>19.600000000000001</v>
      </c>
      <c r="I951">
        <v>16</v>
      </c>
      <c r="J951">
        <v>5</v>
      </c>
      <c r="K951">
        <v>4.16</v>
      </c>
      <c r="L951">
        <v>5.21</v>
      </c>
      <c r="M951">
        <v>4.87</v>
      </c>
      <c r="O951">
        <v>5.58</v>
      </c>
      <c r="P951">
        <v>9.64</v>
      </c>
      <c r="Q951">
        <v>10.75</v>
      </c>
      <c r="R951">
        <v>1.85</v>
      </c>
      <c r="T951" t="s">
        <v>38</v>
      </c>
      <c r="U951" t="s">
        <v>62</v>
      </c>
      <c r="V951" t="b">
        <v>0</v>
      </c>
      <c r="X951" t="s">
        <v>40</v>
      </c>
      <c r="Z951" t="s">
        <v>384</v>
      </c>
      <c r="AB951" t="s">
        <v>65</v>
      </c>
      <c r="AC951" t="s">
        <v>66</v>
      </c>
    </row>
    <row r="952" spans="1:31" x14ac:dyDescent="0.55000000000000004">
      <c r="A952" t="s">
        <v>1333</v>
      </c>
      <c r="B952" t="s">
        <v>1346</v>
      </c>
      <c r="C952" t="s">
        <v>174</v>
      </c>
      <c r="D952" t="s">
        <v>175</v>
      </c>
      <c r="E952" t="s">
        <v>1213</v>
      </c>
      <c r="F952" t="s">
        <v>1306</v>
      </c>
      <c r="G952">
        <v>113.7</v>
      </c>
      <c r="I952">
        <v>93.8</v>
      </c>
      <c r="J952">
        <v>27.23</v>
      </c>
      <c r="K952">
        <v>21.437999999999999</v>
      </c>
      <c r="L952">
        <v>40.93</v>
      </c>
      <c r="M952">
        <v>22.791</v>
      </c>
      <c r="O952">
        <v>26.04</v>
      </c>
      <c r="Q952">
        <v>72.17</v>
      </c>
      <c r="R952">
        <v>13.31</v>
      </c>
      <c r="T952" t="s">
        <v>38</v>
      </c>
      <c r="U952" t="s">
        <v>62</v>
      </c>
      <c r="V952" t="b">
        <v>0</v>
      </c>
      <c r="W952" t="s">
        <v>194</v>
      </c>
      <c r="X952" t="s">
        <v>40</v>
      </c>
      <c r="Z952" t="s">
        <v>1347</v>
      </c>
      <c r="AB952" t="s">
        <v>65</v>
      </c>
      <c r="AC952" t="s">
        <v>45</v>
      </c>
    </row>
    <row r="953" spans="1:31" x14ac:dyDescent="0.55000000000000004">
      <c r="A953" t="s">
        <v>1333</v>
      </c>
      <c r="B953" t="s">
        <v>1346</v>
      </c>
      <c r="C953" t="s">
        <v>174</v>
      </c>
      <c r="D953" t="s">
        <v>175</v>
      </c>
      <c r="E953" t="s">
        <v>1213</v>
      </c>
      <c r="F953" t="s">
        <v>1306</v>
      </c>
      <c r="G953">
        <v>64.400000000000006</v>
      </c>
      <c r="I953">
        <v>50.7</v>
      </c>
      <c r="J953">
        <v>17.2</v>
      </c>
      <c r="K953">
        <v>13.191000000000001</v>
      </c>
      <c r="L953">
        <v>17.54</v>
      </c>
      <c r="M953">
        <v>17.14</v>
      </c>
      <c r="R953">
        <v>6.36</v>
      </c>
      <c r="T953" t="s">
        <v>38</v>
      </c>
      <c r="U953" t="s">
        <v>62</v>
      </c>
      <c r="V953" t="b">
        <v>0</v>
      </c>
      <c r="X953" t="s">
        <v>40</v>
      </c>
      <c r="Y953" t="s">
        <v>1348</v>
      </c>
      <c r="Z953" t="s">
        <v>68</v>
      </c>
      <c r="AB953" t="s">
        <v>65</v>
      </c>
      <c r="AC953" t="s">
        <v>78</v>
      </c>
      <c r="AE953" t="s">
        <v>1349</v>
      </c>
    </row>
    <row r="954" spans="1:31" x14ac:dyDescent="0.55000000000000004">
      <c r="A954" t="s">
        <v>1333</v>
      </c>
      <c r="B954" t="s">
        <v>1350</v>
      </c>
      <c r="C954" t="s">
        <v>174</v>
      </c>
      <c r="D954" t="s">
        <v>175</v>
      </c>
      <c r="E954" t="s">
        <v>1213</v>
      </c>
      <c r="F954" t="s">
        <v>1306</v>
      </c>
      <c r="G954">
        <v>40.5</v>
      </c>
      <c r="H954">
        <v>39.700000000000003</v>
      </c>
      <c r="I954">
        <v>31.5</v>
      </c>
      <c r="J954">
        <v>10.846</v>
      </c>
      <c r="K954">
        <v>9.1280000000000001</v>
      </c>
      <c r="L954">
        <v>12.9</v>
      </c>
      <c r="M954">
        <v>9.0269999999999992</v>
      </c>
      <c r="R954">
        <v>4.4050000000000002</v>
      </c>
      <c r="T954" t="s">
        <v>38</v>
      </c>
      <c r="U954" t="s">
        <v>62</v>
      </c>
      <c r="V954" t="b">
        <v>0</v>
      </c>
      <c r="X954" t="s">
        <v>40</v>
      </c>
      <c r="Z954" t="s">
        <v>1351</v>
      </c>
      <c r="AB954" t="s">
        <v>65</v>
      </c>
      <c r="AC954" t="s">
        <v>45</v>
      </c>
    </row>
    <row r="955" spans="1:31" x14ac:dyDescent="0.55000000000000004">
      <c r="A955" t="s">
        <v>1333</v>
      </c>
      <c r="B955" t="s">
        <v>1096</v>
      </c>
      <c r="C955" t="s">
        <v>174</v>
      </c>
      <c r="D955" t="s">
        <v>175</v>
      </c>
      <c r="E955" t="s">
        <v>1213</v>
      </c>
      <c r="F955" t="s">
        <v>1306</v>
      </c>
      <c r="G955">
        <v>27.7</v>
      </c>
      <c r="I955">
        <v>22.4</v>
      </c>
      <c r="J955">
        <v>8.1388999999999996</v>
      </c>
      <c r="K955">
        <v>5.48</v>
      </c>
      <c r="L955">
        <v>7.73</v>
      </c>
      <c r="M955">
        <v>6.89</v>
      </c>
      <c r="O955">
        <v>7.16</v>
      </c>
      <c r="P955">
        <v>12.84</v>
      </c>
      <c r="Q955">
        <v>14.51</v>
      </c>
      <c r="R955">
        <v>2.7</v>
      </c>
      <c r="T955" t="s">
        <v>38</v>
      </c>
      <c r="U955" t="s">
        <v>62</v>
      </c>
      <c r="V955" t="b">
        <v>0</v>
      </c>
      <c r="X955" t="s">
        <v>40</v>
      </c>
      <c r="Z955" t="s">
        <v>384</v>
      </c>
      <c r="AB955" t="s">
        <v>65</v>
      </c>
      <c r="AC955" t="s">
        <v>66</v>
      </c>
    </row>
    <row r="956" spans="1:31" x14ac:dyDescent="0.55000000000000004">
      <c r="A956" t="s">
        <v>1333</v>
      </c>
      <c r="B956" t="s">
        <v>1096</v>
      </c>
      <c r="C956" t="s">
        <v>174</v>
      </c>
      <c r="D956" t="s">
        <v>175</v>
      </c>
      <c r="E956" t="s">
        <v>1213</v>
      </c>
      <c r="F956" t="s">
        <v>1306</v>
      </c>
      <c r="G956">
        <v>32.799999999999997</v>
      </c>
      <c r="I956">
        <v>26.3</v>
      </c>
      <c r="J956">
        <v>9.6577999999999999</v>
      </c>
      <c r="K956">
        <v>6.55</v>
      </c>
      <c r="L956">
        <v>9.44</v>
      </c>
      <c r="M956">
        <v>8.41</v>
      </c>
      <c r="O956">
        <v>9.3000000000000007</v>
      </c>
      <c r="P956">
        <v>14.7</v>
      </c>
      <c r="Q956">
        <v>16.61</v>
      </c>
      <c r="R956">
        <v>3.27</v>
      </c>
      <c r="T956" t="s">
        <v>38</v>
      </c>
      <c r="U956" t="s">
        <v>62</v>
      </c>
      <c r="V956" t="b">
        <v>0</v>
      </c>
      <c r="X956" t="s">
        <v>40</v>
      </c>
      <c r="Z956" t="s">
        <v>384</v>
      </c>
      <c r="AB956" t="s">
        <v>65</v>
      </c>
      <c r="AC956" t="s">
        <v>66</v>
      </c>
    </row>
    <row r="957" spans="1:31" x14ac:dyDescent="0.55000000000000004">
      <c r="A957" t="s">
        <v>1333</v>
      </c>
      <c r="B957" t="s">
        <v>1096</v>
      </c>
      <c r="C957" t="s">
        <v>174</v>
      </c>
      <c r="D957" t="s">
        <v>175</v>
      </c>
      <c r="E957" t="s">
        <v>1213</v>
      </c>
      <c r="F957" t="s">
        <v>1306</v>
      </c>
      <c r="G957">
        <v>35.6</v>
      </c>
      <c r="I957">
        <v>29.1</v>
      </c>
      <c r="J957">
        <v>9.5</v>
      </c>
      <c r="K957">
        <v>7.05</v>
      </c>
      <c r="L957">
        <v>10.35</v>
      </c>
      <c r="M957">
        <v>9.42</v>
      </c>
      <c r="O957">
        <v>10.11</v>
      </c>
      <c r="Q957">
        <v>18.48</v>
      </c>
      <c r="R957">
        <v>3.58</v>
      </c>
      <c r="T957" t="s">
        <v>38</v>
      </c>
      <c r="U957" t="s">
        <v>62</v>
      </c>
      <c r="V957" t="b">
        <v>0</v>
      </c>
      <c r="X957" t="s">
        <v>40</v>
      </c>
      <c r="Z957" t="s">
        <v>384</v>
      </c>
      <c r="AB957" t="s">
        <v>65</v>
      </c>
      <c r="AC957" t="s">
        <v>66</v>
      </c>
    </row>
    <row r="958" spans="1:31" x14ac:dyDescent="0.55000000000000004">
      <c r="A958" t="s">
        <v>1333</v>
      </c>
      <c r="B958" t="s">
        <v>1124</v>
      </c>
      <c r="C958" t="s">
        <v>174</v>
      </c>
      <c r="D958" t="s">
        <v>175</v>
      </c>
      <c r="E958" t="s">
        <v>1213</v>
      </c>
      <c r="F958" t="s">
        <v>1306</v>
      </c>
      <c r="G958">
        <v>37.299999999999997</v>
      </c>
      <c r="I958">
        <v>30.9</v>
      </c>
      <c r="J958">
        <v>10.42</v>
      </c>
      <c r="K958">
        <v>8.09</v>
      </c>
      <c r="L958">
        <v>10.3</v>
      </c>
      <c r="M958">
        <v>9.48</v>
      </c>
      <c r="O958">
        <v>10.6</v>
      </c>
      <c r="P958">
        <v>19.649999999999999</v>
      </c>
      <c r="Q958">
        <v>21.35</v>
      </c>
      <c r="R958">
        <v>3.5</v>
      </c>
      <c r="T958" t="s">
        <v>38</v>
      </c>
      <c r="U958" t="s">
        <v>62</v>
      </c>
      <c r="V958" t="b">
        <v>0</v>
      </c>
      <c r="X958" t="s">
        <v>40</v>
      </c>
      <c r="Z958" t="s">
        <v>384</v>
      </c>
      <c r="AB958" t="s">
        <v>65</v>
      </c>
      <c r="AC958" t="s">
        <v>66</v>
      </c>
      <c r="AE958" t="s">
        <v>1060</v>
      </c>
    </row>
    <row r="959" spans="1:31" x14ac:dyDescent="0.55000000000000004">
      <c r="A959" t="s">
        <v>1333</v>
      </c>
      <c r="B959" t="s">
        <v>1124</v>
      </c>
      <c r="C959" t="s">
        <v>174</v>
      </c>
      <c r="D959" t="s">
        <v>175</v>
      </c>
      <c r="E959" t="s">
        <v>1213</v>
      </c>
      <c r="F959" t="s">
        <v>1306</v>
      </c>
      <c r="G959">
        <v>39.5</v>
      </c>
      <c r="I959">
        <v>31.7</v>
      </c>
      <c r="J959">
        <v>12.5138</v>
      </c>
      <c r="K959">
        <v>9.18</v>
      </c>
      <c r="L959">
        <v>10.35</v>
      </c>
      <c r="M959">
        <v>10.050000000000001</v>
      </c>
      <c r="O959">
        <v>10.53</v>
      </c>
      <c r="P959">
        <v>20.07</v>
      </c>
      <c r="Q959">
        <v>22.17</v>
      </c>
      <c r="R959">
        <v>3.7</v>
      </c>
      <c r="T959" t="s">
        <v>38</v>
      </c>
      <c r="U959" t="s">
        <v>62</v>
      </c>
      <c r="V959" t="b">
        <v>0</v>
      </c>
      <c r="X959" t="s">
        <v>40</v>
      </c>
      <c r="Z959" t="s">
        <v>384</v>
      </c>
      <c r="AB959" t="s">
        <v>65</v>
      </c>
      <c r="AC959" t="s">
        <v>66</v>
      </c>
      <c r="AE959" t="s">
        <v>1060</v>
      </c>
    </row>
    <row r="960" spans="1:31" x14ac:dyDescent="0.55000000000000004">
      <c r="A960" t="s">
        <v>1333</v>
      </c>
      <c r="B960" t="s">
        <v>1124</v>
      </c>
      <c r="C960" t="s">
        <v>174</v>
      </c>
      <c r="D960" t="s">
        <v>175</v>
      </c>
      <c r="E960" t="s">
        <v>1213</v>
      </c>
      <c r="F960" t="s">
        <v>1306</v>
      </c>
      <c r="G960">
        <v>40.700000000000003</v>
      </c>
      <c r="I960">
        <v>32.799999999999997</v>
      </c>
      <c r="J960">
        <v>11.71</v>
      </c>
      <c r="K960">
        <v>8.86</v>
      </c>
      <c r="L960">
        <v>10.220000000000001</v>
      </c>
      <c r="M960">
        <v>10.86</v>
      </c>
      <c r="O960">
        <v>11.66</v>
      </c>
      <c r="P960">
        <v>20.93</v>
      </c>
      <c r="Q960">
        <v>22.57</v>
      </c>
      <c r="R960">
        <v>3.78</v>
      </c>
      <c r="T960" t="s">
        <v>38</v>
      </c>
      <c r="U960" t="s">
        <v>62</v>
      </c>
      <c r="V960" t="b">
        <v>0</v>
      </c>
      <c r="X960" t="s">
        <v>40</v>
      </c>
      <c r="Z960" t="s">
        <v>384</v>
      </c>
      <c r="AB960" t="s">
        <v>65</v>
      </c>
      <c r="AC960" t="s">
        <v>66</v>
      </c>
      <c r="AE960" t="s">
        <v>1060</v>
      </c>
    </row>
    <row r="961" spans="1:31" x14ac:dyDescent="0.55000000000000004">
      <c r="A961" t="s">
        <v>1333</v>
      </c>
      <c r="B961" t="s">
        <v>1124</v>
      </c>
      <c r="C961" t="s">
        <v>174</v>
      </c>
      <c r="D961" t="s">
        <v>175</v>
      </c>
      <c r="E961" t="s">
        <v>1213</v>
      </c>
      <c r="F961" t="s">
        <v>1306</v>
      </c>
      <c r="G961">
        <v>63.5</v>
      </c>
      <c r="I961">
        <v>51</v>
      </c>
      <c r="J961">
        <v>20.37</v>
      </c>
      <c r="K961">
        <v>14.99</v>
      </c>
      <c r="L961">
        <v>15.59</v>
      </c>
      <c r="O961">
        <v>17.850000000000001</v>
      </c>
      <c r="Q961">
        <v>36.47</v>
      </c>
      <c r="R961">
        <v>6.61</v>
      </c>
      <c r="T961" t="s">
        <v>38</v>
      </c>
      <c r="U961" t="s">
        <v>62</v>
      </c>
      <c r="V961" t="b">
        <v>0</v>
      </c>
      <c r="X961" t="s">
        <v>40</v>
      </c>
      <c r="Z961" t="s">
        <v>384</v>
      </c>
      <c r="AB961" t="s">
        <v>65</v>
      </c>
      <c r="AC961" t="s">
        <v>66</v>
      </c>
      <c r="AE961" t="s">
        <v>1060</v>
      </c>
    </row>
    <row r="962" spans="1:31" x14ac:dyDescent="0.55000000000000004">
      <c r="A962" t="s">
        <v>1333</v>
      </c>
      <c r="B962" t="s">
        <v>1124</v>
      </c>
      <c r="C962" t="s">
        <v>174</v>
      </c>
      <c r="D962" t="s">
        <v>175</v>
      </c>
      <c r="E962" t="s">
        <v>1213</v>
      </c>
      <c r="F962" t="s">
        <v>1306</v>
      </c>
      <c r="G962">
        <v>71.400000000000006</v>
      </c>
      <c r="I962">
        <v>58.4</v>
      </c>
      <c r="J962">
        <v>20.02</v>
      </c>
      <c r="K962">
        <v>15.3</v>
      </c>
      <c r="L962">
        <v>17.95</v>
      </c>
      <c r="M962">
        <v>19.29</v>
      </c>
      <c r="O962">
        <v>20.53</v>
      </c>
      <c r="P962">
        <v>39.51</v>
      </c>
      <c r="Q962">
        <v>42.51</v>
      </c>
      <c r="R962">
        <v>6.91</v>
      </c>
      <c r="T962" t="s">
        <v>38</v>
      </c>
      <c r="U962" t="s">
        <v>62</v>
      </c>
      <c r="V962" t="b">
        <v>0</v>
      </c>
      <c r="X962" t="s">
        <v>40</v>
      </c>
      <c r="Z962" t="s">
        <v>384</v>
      </c>
      <c r="AB962" t="s">
        <v>65</v>
      </c>
      <c r="AC962" t="s">
        <v>66</v>
      </c>
      <c r="AE962" t="s">
        <v>1060</v>
      </c>
    </row>
    <row r="963" spans="1:31" x14ac:dyDescent="0.55000000000000004">
      <c r="A963" t="s">
        <v>1333</v>
      </c>
      <c r="B963" t="s">
        <v>1352</v>
      </c>
      <c r="C963" t="s">
        <v>174</v>
      </c>
      <c r="D963" t="s">
        <v>175</v>
      </c>
      <c r="E963" t="s">
        <v>1213</v>
      </c>
      <c r="F963" t="s">
        <v>1306</v>
      </c>
      <c r="G963">
        <v>40.49</v>
      </c>
      <c r="I963">
        <v>34</v>
      </c>
      <c r="J963">
        <v>12.18</v>
      </c>
      <c r="K963">
        <v>9.4</v>
      </c>
      <c r="L963">
        <v>11.97</v>
      </c>
      <c r="M963">
        <v>11.46</v>
      </c>
      <c r="O963">
        <v>12.03</v>
      </c>
      <c r="P963">
        <v>21.31</v>
      </c>
      <c r="Q963">
        <v>24.14</v>
      </c>
      <c r="R963">
        <v>4.03</v>
      </c>
      <c r="T963" t="s">
        <v>38</v>
      </c>
      <c r="U963" t="s">
        <v>62</v>
      </c>
      <c r="V963" t="b">
        <v>0</v>
      </c>
      <c r="X963" t="s">
        <v>40</v>
      </c>
      <c r="Z963" t="s">
        <v>384</v>
      </c>
      <c r="AB963" t="s">
        <v>65</v>
      </c>
      <c r="AC963" t="s">
        <v>66</v>
      </c>
    </row>
    <row r="964" spans="1:31" x14ac:dyDescent="0.55000000000000004">
      <c r="A964" t="s">
        <v>1333</v>
      </c>
      <c r="B964" t="s">
        <v>1352</v>
      </c>
      <c r="C964" t="s">
        <v>174</v>
      </c>
      <c r="D964" t="s">
        <v>175</v>
      </c>
      <c r="E964" t="s">
        <v>1213</v>
      </c>
      <c r="F964" t="s">
        <v>1306</v>
      </c>
      <c r="G964">
        <v>46.5</v>
      </c>
      <c r="I964">
        <v>38.299999999999997</v>
      </c>
      <c r="J964">
        <v>13.03</v>
      </c>
      <c r="K964">
        <v>10.01</v>
      </c>
      <c r="L964">
        <v>13.19</v>
      </c>
      <c r="M964">
        <v>12.71</v>
      </c>
      <c r="O964">
        <v>13.56</v>
      </c>
      <c r="P964">
        <v>23.47</v>
      </c>
      <c r="Q964">
        <v>26.1</v>
      </c>
      <c r="R964">
        <v>4.53</v>
      </c>
      <c r="T964" t="s">
        <v>38</v>
      </c>
      <c r="U964" t="s">
        <v>62</v>
      </c>
      <c r="V964" t="b">
        <v>0</v>
      </c>
      <c r="X964" t="s">
        <v>40</v>
      </c>
      <c r="Z964" t="s">
        <v>384</v>
      </c>
      <c r="AB964" t="s">
        <v>65</v>
      </c>
      <c r="AC964" t="s">
        <v>66</v>
      </c>
    </row>
    <row r="965" spans="1:31" x14ac:dyDescent="0.55000000000000004">
      <c r="A965" t="s">
        <v>1333</v>
      </c>
      <c r="B965" t="s">
        <v>1352</v>
      </c>
      <c r="C965" t="s">
        <v>174</v>
      </c>
      <c r="D965" t="s">
        <v>175</v>
      </c>
      <c r="E965" t="s">
        <v>1213</v>
      </c>
      <c r="F965" t="s">
        <v>1306</v>
      </c>
      <c r="G965">
        <v>56.8</v>
      </c>
      <c r="I965">
        <v>40.4</v>
      </c>
      <c r="J965">
        <v>15.95</v>
      </c>
      <c r="K965">
        <v>11.97</v>
      </c>
      <c r="L965">
        <v>16.440000000000001</v>
      </c>
      <c r="M965">
        <v>15.95</v>
      </c>
      <c r="O965">
        <v>17.329999999999998</v>
      </c>
      <c r="P965">
        <v>29.82</v>
      </c>
      <c r="Q965">
        <v>32.08</v>
      </c>
      <c r="R965">
        <v>5.74</v>
      </c>
      <c r="T965" t="s">
        <v>38</v>
      </c>
      <c r="U965" t="s">
        <v>62</v>
      </c>
      <c r="V965" t="b">
        <v>0</v>
      </c>
      <c r="X965" t="s">
        <v>40</v>
      </c>
      <c r="Z965" t="s">
        <v>384</v>
      </c>
      <c r="AB965" t="s">
        <v>65</v>
      </c>
      <c r="AC965" t="s">
        <v>66</v>
      </c>
    </row>
    <row r="966" spans="1:31" x14ac:dyDescent="0.55000000000000004">
      <c r="A966" t="s">
        <v>1333</v>
      </c>
      <c r="B966" t="s">
        <v>1353</v>
      </c>
      <c r="C966" t="s">
        <v>174</v>
      </c>
      <c r="D966" t="s">
        <v>175</v>
      </c>
      <c r="E966" t="s">
        <v>1213</v>
      </c>
      <c r="F966" t="s">
        <v>1306</v>
      </c>
      <c r="G966">
        <v>11.4</v>
      </c>
      <c r="I966">
        <v>9.3000000000000007</v>
      </c>
      <c r="J966">
        <v>3.6112000000000002</v>
      </c>
      <c r="K966">
        <v>2.72</v>
      </c>
      <c r="L966">
        <v>3.15</v>
      </c>
      <c r="M966">
        <v>3.36</v>
      </c>
      <c r="O966">
        <v>3.45</v>
      </c>
      <c r="P966">
        <v>5.55</v>
      </c>
      <c r="Q966">
        <v>6.18</v>
      </c>
      <c r="R966">
        <v>0.99</v>
      </c>
      <c r="T966" t="s">
        <v>38</v>
      </c>
      <c r="U966" t="s">
        <v>62</v>
      </c>
      <c r="V966" t="b">
        <v>0</v>
      </c>
      <c r="W966" t="s">
        <v>100</v>
      </c>
      <c r="X966" t="s">
        <v>40</v>
      </c>
      <c r="Z966" t="s">
        <v>384</v>
      </c>
      <c r="AB966" t="s">
        <v>65</v>
      </c>
      <c r="AC966" t="s">
        <v>66</v>
      </c>
    </row>
    <row r="967" spans="1:31" x14ac:dyDescent="0.55000000000000004">
      <c r="A967" t="s">
        <v>1333</v>
      </c>
      <c r="B967" t="s">
        <v>1353</v>
      </c>
      <c r="C967" t="s">
        <v>174</v>
      </c>
      <c r="D967" t="s">
        <v>175</v>
      </c>
      <c r="E967" t="s">
        <v>1213</v>
      </c>
      <c r="F967" t="s">
        <v>1306</v>
      </c>
      <c r="G967">
        <v>22.1</v>
      </c>
      <c r="I967">
        <v>17.600000000000001</v>
      </c>
      <c r="J967">
        <v>5.81</v>
      </c>
      <c r="K967">
        <v>4.6900000000000004</v>
      </c>
      <c r="L967">
        <v>5.84</v>
      </c>
      <c r="M967">
        <v>5.88</v>
      </c>
      <c r="O967">
        <v>6.44</v>
      </c>
      <c r="P967">
        <v>10.52</v>
      </c>
      <c r="Q967">
        <v>11.7</v>
      </c>
      <c r="R967">
        <v>1.77</v>
      </c>
      <c r="T967" t="s">
        <v>38</v>
      </c>
      <c r="U967" t="s">
        <v>62</v>
      </c>
      <c r="V967" t="b">
        <v>0</v>
      </c>
      <c r="X967" t="s">
        <v>40</v>
      </c>
      <c r="Z967" t="s">
        <v>384</v>
      </c>
      <c r="AB967" t="s">
        <v>65</v>
      </c>
      <c r="AC967" t="s">
        <v>66</v>
      </c>
    </row>
    <row r="968" spans="1:31" x14ac:dyDescent="0.55000000000000004">
      <c r="A968" t="s">
        <v>1333</v>
      </c>
      <c r="B968" t="s">
        <v>1354</v>
      </c>
      <c r="C968" t="s">
        <v>174</v>
      </c>
      <c r="D968" t="s">
        <v>175</v>
      </c>
      <c r="E968" t="s">
        <v>1213</v>
      </c>
      <c r="F968" t="s">
        <v>1306</v>
      </c>
      <c r="G968">
        <v>76.75</v>
      </c>
      <c r="H968">
        <v>74</v>
      </c>
      <c r="I968">
        <v>62</v>
      </c>
      <c r="J968">
        <v>22</v>
      </c>
      <c r="K968">
        <v>15.5</v>
      </c>
      <c r="L968">
        <v>21.9</v>
      </c>
      <c r="M968">
        <v>21.02</v>
      </c>
      <c r="R968">
        <v>6.83</v>
      </c>
      <c r="T968" t="s">
        <v>38</v>
      </c>
      <c r="U968" t="s">
        <v>62</v>
      </c>
      <c r="V968" t="b">
        <v>0</v>
      </c>
      <c r="X968" t="s">
        <v>40</v>
      </c>
      <c r="Y968" t="s">
        <v>1355</v>
      </c>
      <c r="Z968" t="s">
        <v>68</v>
      </c>
      <c r="AB968" t="s">
        <v>65</v>
      </c>
      <c r="AC968" t="s">
        <v>78</v>
      </c>
      <c r="AE968" t="s">
        <v>1356</v>
      </c>
    </row>
    <row r="969" spans="1:31" x14ac:dyDescent="0.55000000000000004">
      <c r="A969" t="s">
        <v>1333</v>
      </c>
      <c r="B969" t="s">
        <v>1354</v>
      </c>
      <c r="C969" t="s">
        <v>174</v>
      </c>
      <c r="D969" t="s">
        <v>175</v>
      </c>
      <c r="E969" t="s">
        <v>1213</v>
      </c>
      <c r="F969" t="s">
        <v>1306</v>
      </c>
      <c r="G969">
        <v>71.5</v>
      </c>
      <c r="H969">
        <v>69</v>
      </c>
      <c r="I969">
        <v>57</v>
      </c>
      <c r="J969">
        <v>20.3</v>
      </c>
      <c r="K969">
        <v>13.897</v>
      </c>
      <c r="L969">
        <v>18.64</v>
      </c>
      <c r="M969">
        <v>16.79</v>
      </c>
      <c r="R969">
        <v>5.34</v>
      </c>
      <c r="T969" t="s">
        <v>38</v>
      </c>
      <c r="U969" t="s">
        <v>62</v>
      </c>
      <c r="V969" t="b">
        <v>0</v>
      </c>
      <c r="X969" t="s">
        <v>40</v>
      </c>
      <c r="Y969" t="s">
        <v>1357</v>
      </c>
      <c r="Z969" t="s">
        <v>68</v>
      </c>
      <c r="AB969" t="s">
        <v>65</v>
      </c>
      <c r="AC969" t="s">
        <v>78</v>
      </c>
      <c r="AE969" t="s">
        <v>1358</v>
      </c>
    </row>
    <row r="970" spans="1:31" x14ac:dyDescent="0.55000000000000004">
      <c r="A970" t="s">
        <v>1333</v>
      </c>
      <c r="B970" t="s">
        <v>1359</v>
      </c>
      <c r="C970" t="s">
        <v>174</v>
      </c>
      <c r="D970" t="s">
        <v>175</v>
      </c>
      <c r="E970" t="s">
        <v>1213</v>
      </c>
      <c r="F970" t="s">
        <v>1306</v>
      </c>
      <c r="G970">
        <v>11.4</v>
      </c>
      <c r="I970">
        <v>9.4</v>
      </c>
      <c r="J970">
        <v>3.62</v>
      </c>
      <c r="K970">
        <v>2.72</v>
      </c>
      <c r="L970">
        <v>3.12</v>
      </c>
      <c r="M970">
        <v>3.61</v>
      </c>
      <c r="O970">
        <v>3.69</v>
      </c>
      <c r="P970">
        <v>5.81</v>
      </c>
      <c r="Q970">
        <v>6.42</v>
      </c>
      <c r="R970">
        <v>1.1000000000000001</v>
      </c>
      <c r="T970" t="s">
        <v>38</v>
      </c>
      <c r="U970" t="s">
        <v>62</v>
      </c>
      <c r="V970" t="b">
        <v>0</v>
      </c>
      <c r="X970" t="s">
        <v>40</v>
      </c>
      <c r="Z970" t="s">
        <v>384</v>
      </c>
      <c r="AB970" t="s">
        <v>65</v>
      </c>
      <c r="AC970" t="s">
        <v>66</v>
      </c>
    </row>
    <row r="971" spans="1:31" x14ac:dyDescent="0.55000000000000004">
      <c r="A971" t="s">
        <v>1333</v>
      </c>
      <c r="B971" t="s">
        <v>1359</v>
      </c>
      <c r="C971" t="s">
        <v>174</v>
      </c>
      <c r="D971" t="s">
        <v>175</v>
      </c>
      <c r="E971" t="s">
        <v>1213</v>
      </c>
      <c r="F971" t="s">
        <v>1306</v>
      </c>
      <c r="G971">
        <v>14</v>
      </c>
      <c r="I971">
        <v>11.4</v>
      </c>
      <c r="J971">
        <v>4.42</v>
      </c>
      <c r="K971">
        <v>3.53</v>
      </c>
      <c r="L971">
        <v>3.82</v>
      </c>
      <c r="M971">
        <v>4.34</v>
      </c>
      <c r="O971">
        <v>4.47</v>
      </c>
      <c r="P971">
        <v>7.42</v>
      </c>
      <c r="Q971">
        <v>8.0500000000000007</v>
      </c>
      <c r="R971">
        <v>1.22</v>
      </c>
      <c r="T971" t="s">
        <v>38</v>
      </c>
      <c r="U971" t="s">
        <v>62</v>
      </c>
      <c r="V971" t="b">
        <v>0</v>
      </c>
      <c r="X971" t="s">
        <v>40</v>
      </c>
      <c r="Z971" t="s">
        <v>384</v>
      </c>
      <c r="AB971" t="s">
        <v>65</v>
      </c>
      <c r="AC971" t="s">
        <v>66</v>
      </c>
    </row>
    <row r="972" spans="1:31" x14ac:dyDescent="0.55000000000000004">
      <c r="A972" t="s">
        <v>1333</v>
      </c>
      <c r="B972" t="s">
        <v>1359</v>
      </c>
      <c r="C972" t="s">
        <v>174</v>
      </c>
      <c r="D972" t="s">
        <v>175</v>
      </c>
      <c r="E972" t="s">
        <v>1213</v>
      </c>
      <c r="F972" t="s">
        <v>1306</v>
      </c>
      <c r="G972">
        <v>27.2</v>
      </c>
      <c r="I972">
        <v>22.2</v>
      </c>
      <c r="J972">
        <v>7.73</v>
      </c>
      <c r="K972">
        <v>6.13</v>
      </c>
      <c r="L972">
        <v>7.6</v>
      </c>
      <c r="M972">
        <v>8.06</v>
      </c>
      <c r="O972">
        <v>8.99</v>
      </c>
      <c r="P972">
        <v>14.53</v>
      </c>
      <c r="Q972">
        <v>15.67</v>
      </c>
      <c r="R972">
        <v>2.48</v>
      </c>
      <c r="T972" t="s">
        <v>38</v>
      </c>
      <c r="U972" t="s">
        <v>62</v>
      </c>
      <c r="V972" t="b">
        <v>0</v>
      </c>
      <c r="X972" t="s">
        <v>40</v>
      </c>
      <c r="Z972" t="s">
        <v>384</v>
      </c>
      <c r="AB972" t="s">
        <v>65</v>
      </c>
      <c r="AC972" t="s">
        <v>66</v>
      </c>
    </row>
    <row r="973" spans="1:31" x14ac:dyDescent="0.55000000000000004">
      <c r="A973" t="s">
        <v>1333</v>
      </c>
      <c r="B973" t="s">
        <v>1360</v>
      </c>
      <c r="C973" t="s">
        <v>174</v>
      </c>
      <c r="D973" t="s">
        <v>175</v>
      </c>
      <c r="E973" t="s">
        <v>1213</v>
      </c>
      <c r="F973" t="s">
        <v>1306</v>
      </c>
      <c r="G973">
        <v>31.3</v>
      </c>
      <c r="I973">
        <v>25</v>
      </c>
      <c r="J973">
        <v>8.14</v>
      </c>
      <c r="K973">
        <v>6.66</v>
      </c>
      <c r="L973">
        <v>8.4</v>
      </c>
      <c r="M973">
        <v>8.17</v>
      </c>
      <c r="O973">
        <v>8.23</v>
      </c>
      <c r="P973">
        <v>16.03</v>
      </c>
      <c r="Q973">
        <v>18.2</v>
      </c>
      <c r="R973">
        <v>2.79</v>
      </c>
      <c r="T973" t="s">
        <v>38</v>
      </c>
      <c r="U973" t="s">
        <v>62</v>
      </c>
      <c r="V973" t="b">
        <v>0</v>
      </c>
      <c r="X973" t="s">
        <v>40</v>
      </c>
      <c r="Z973" t="s">
        <v>384</v>
      </c>
      <c r="AB973" t="s">
        <v>65</v>
      </c>
      <c r="AC973" t="s">
        <v>66</v>
      </c>
    </row>
    <row r="974" spans="1:31" x14ac:dyDescent="0.55000000000000004">
      <c r="A974" t="s">
        <v>1333</v>
      </c>
      <c r="B974" t="s">
        <v>1360</v>
      </c>
      <c r="C974" t="s">
        <v>174</v>
      </c>
      <c r="D974" t="s">
        <v>175</v>
      </c>
      <c r="E974" t="s">
        <v>1213</v>
      </c>
      <c r="F974" t="s">
        <v>1306</v>
      </c>
      <c r="G974">
        <v>49.3</v>
      </c>
      <c r="I974">
        <v>40.799999999999997</v>
      </c>
      <c r="J974">
        <v>14.24</v>
      </c>
      <c r="K974">
        <v>10.88</v>
      </c>
      <c r="L974">
        <v>14.94</v>
      </c>
      <c r="M974">
        <v>14.18</v>
      </c>
      <c r="O974">
        <v>13.65</v>
      </c>
      <c r="P974">
        <v>25.29</v>
      </c>
      <c r="Q974">
        <v>28.27</v>
      </c>
      <c r="R974">
        <v>4.71</v>
      </c>
      <c r="T974" t="s">
        <v>38</v>
      </c>
      <c r="U974" t="s">
        <v>62</v>
      </c>
      <c r="V974" t="b">
        <v>0</v>
      </c>
      <c r="X974" t="s">
        <v>40</v>
      </c>
      <c r="Z974" t="s">
        <v>384</v>
      </c>
      <c r="AB974" t="s">
        <v>65</v>
      </c>
      <c r="AC974" t="s">
        <v>66</v>
      </c>
    </row>
    <row r="975" spans="1:31" x14ac:dyDescent="0.55000000000000004">
      <c r="A975" t="s">
        <v>1333</v>
      </c>
      <c r="B975" t="s">
        <v>1361</v>
      </c>
      <c r="C975" t="s">
        <v>174</v>
      </c>
      <c r="D975" t="s">
        <v>175</v>
      </c>
      <c r="E975" t="s">
        <v>1213</v>
      </c>
      <c r="F975" t="s">
        <v>1306</v>
      </c>
      <c r="G975">
        <v>22.9</v>
      </c>
      <c r="I975">
        <v>18.100000000000001</v>
      </c>
      <c r="J975">
        <v>5.94</v>
      </c>
      <c r="K975">
        <v>5.09</v>
      </c>
      <c r="L975">
        <v>6.43</v>
      </c>
      <c r="M975">
        <v>5.55</v>
      </c>
      <c r="O975">
        <v>6.4</v>
      </c>
      <c r="P975">
        <v>10.77</v>
      </c>
      <c r="Q975">
        <v>11.88</v>
      </c>
      <c r="R975">
        <v>2.3199999999999998</v>
      </c>
      <c r="T975" t="s">
        <v>38</v>
      </c>
      <c r="U975" t="s">
        <v>62</v>
      </c>
      <c r="V975" t="b">
        <v>0</v>
      </c>
      <c r="X975" t="s">
        <v>40</v>
      </c>
      <c r="Z975" t="s">
        <v>384</v>
      </c>
      <c r="AB975" t="s">
        <v>65</v>
      </c>
      <c r="AC975" t="s">
        <v>66</v>
      </c>
    </row>
    <row r="976" spans="1:31" x14ac:dyDescent="0.55000000000000004">
      <c r="A976" t="s">
        <v>1333</v>
      </c>
      <c r="B976" t="s">
        <v>1361</v>
      </c>
      <c r="C976" t="s">
        <v>174</v>
      </c>
      <c r="D976" t="s">
        <v>175</v>
      </c>
      <c r="E976" t="s">
        <v>1213</v>
      </c>
      <c r="F976" t="s">
        <v>1306</v>
      </c>
      <c r="G976">
        <v>24.2</v>
      </c>
      <c r="I976">
        <v>19.2</v>
      </c>
      <c r="J976">
        <v>7.4</v>
      </c>
      <c r="K976">
        <v>6.16</v>
      </c>
      <c r="L976">
        <v>7.32</v>
      </c>
      <c r="M976">
        <v>6.66</v>
      </c>
      <c r="O976">
        <v>7.63</v>
      </c>
      <c r="Q976">
        <v>14.5</v>
      </c>
      <c r="R976">
        <v>2.77</v>
      </c>
      <c r="T976" t="s">
        <v>38</v>
      </c>
      <c r="U976" t="s">
        <v>62</v>
      </c>
      <c r="V976" t="b">
        <v>0</v>
      </c>
      <c r="X976" t="s">
        <v>40</v>
      </c>
      <c r="Z976" t="s">
        <v>384</v>
      </c>
      <c r="AB976" t="s">
        <v>65</v>
      </c>
      <c r="AC976" t="s">
        <v>66</v>
      </c>
    </row>
    <row r="977" spans="1:31" x14ac:dyDescent="0.55000000000000004">
      <c r="A977" t="s">
        <v>1333</v>
      </c>
      <c r="B977" t="s">
        <v>1361</v>
      </c>
      <c r="C977" t="s">
        <v>174</v>
      </c>
      <c r="D977" t="s">
        <v>175</v>
      </c>
      <c r="E977" t="s">
        <v>1213</v>
      </c>
      <c r="F977" t="s">
        <v>1306</v>
      </c>
      <c r="G977">
        <v>29.2</v>
      </c>
      <c r="I977">
        <v>22.5</v>
      </c>
      <c r="J977">
        <v>6.93</v>
      </c>
      <c r="K977">
        <v>5.75</v>
      </c>
      <c r="L977">
        <v>6.49</v>
      </c>
      <c r="M977">
        <v>6.07</v>
      </c>
      <c r="O977">
        <v>6.84</v>
      </c>
      <c r="P977">
        <v>11.42</v>
      </c>
      <c r="Q977">
        <v>12.35</v>
      </c>
      <c r="R977">
        <v>2.29</v>
      </c>
      <c r="T977" t="s">
        <v>38</v>
      </c>
      <c r="U977" t="s">
        <v>62</v>
      </c>
      <c r="V977" t="b">
        <v>0</v>
      </c>
      <c r="X977" t="s">
        <v>40</v>
      </c>
      <c r="Z977" t="s">
        <v>384</v>
      </c>
      <c r="AB977" t="s">
        <v>65</v>
      </c>
      <c r="AC977" t="s">
        <v>66</v>
      </c>
    </row>
    <row r="978" spans="1:31" x14ac:dyDescent="0.55000000000000004">
      <c r="A978" t="s">
        <v>1333</v>
      </c>
      <c r="B978" t="s">
        <v>1361</v>
      </c>
      <c r="C978" t="s">
        <v>174</v>
      </c>
      <c r="D978" t="s">
        <v>175</v>
      </c>
      <c r="E978" t="s">
        <v>1213</v>
      </c>
      <c r="F978" t="s">
        <v>1306</v>
      </c>
      <c r="G978">
        <v>32.5</v>
      </c>
      <c r="I978">
        <v>25.5</v>
      </c>
      <c r="J978">
        <v>8.8800000000000008</v>
      </c>
      <c r="K978">
        <v>7.45</v>
      </c>
      <c r="L978">
        <v>8.99</v>
      </c>
      <c r="M978">
        <v>7.7</v>
      </c>
      <c r="O978">
        <v>9.18</v>
      </c>
      <c r="P978">
        <v>15.49</v>
      </c>
      <c r="Q978">
        <v>16.739999999999998</v>
      </c>
      <c r="R978">
        <v>3.13</v>
      </c>
      <c r="T978" t="s">
        <v>38</v>
      </c>
      <c r="U978" t="s">
        <v>62</v>
      </c>
      <c r="V978" t="b">
        <v>0</v>
      </c>
      <c r="X978" t="s">
        <v>40</v>
      </c>
      <c r="Z978" t="s">
        <v>384</v>
      </c>
      <c r="AB978" t="s">
        <v>65</v>
      </c>
      <c r="AC978" t="s">
        <v>66</v>
      </c>
    </row>
    <row r="979" spans="1:31" x14ac:dyDescent="0.55000000000000004">
      <c r="A979" t="s">
        <v>1333</v>
      </c>
      <c r="B979" t="s">
        <v>1362</v>
      </c>
      <c r="C979" t="s">
        <v>174</v>
      </c>
      <c r="D979" t="s">
        <v>175</v>
      </c>
      <c r="E979" t="s">
        <v>1213</v>
      </c>
      <c r="F979" t="s">
        <v>1306</v>
      </c>
      <c r="G979">
        <v>69.7</v>
      </c>
      <c r="I979">
        <v>56</v>
      </c>
      <c r="J979">
        <v>20.9</v>
      </c>
      <c r="K979">
        <v>15.3</v>
      </c>
      <c r="L979">
        <v>20.04</v>
      </c>
      <c r="M979">
        <v>18.7</v>
      </c>
      <c r="R979">
        <v>6.65</v>
      </c>
      <c r="T979" t="s">
        <v>38</v>
      </c>
      <c r="U979" t="s">
        <v>81</v>
      </c>
      <c r="V979" t="b">
        <v>0</v>
      </c>
      <c r="X979" t="s">
        <v>40</v>
      </c>
      <c r="Y979" t="s">
        <v>1363</v>
      </c>
      <c r="Z979" t="s">
        <v>68</v>
      </c>
      <c r="AB979" t="s">
        <v>65</v>
      </c>
      <c r="AC979" t="s">
        <v>78</v>
      </c>
      <c r="AE979" t="s">
        <v>1364</v>
      </c>
    </row>
    <row r="980" spans="1:31" x14ac:dyDescent="0.55000000000000004">
      <c r="A980" t="s">
        <v>1333</v>
      </c>
      <c r="B980" t="s">
        <v>1365</v>
      </c>
      <c r="C980" t="s">
        <v>174</v>
      </c>
      <c r="D980" t="s">
        <v>175</v>
      </c>
      <c r="E980" t="s">
        <v>1213</v>
      </c>
      <c r="F980" t="s">
        <v>1306</v>
      </c>
      <c r="G980">
        <v>41.3</v>
      </c>
      <c r="I980">
        <v>33.4</v>
      </c>
      <c r="J980">
        <v>11.33</v>
      </c>
      <c r="K980">
        <v>9</v>
      </c>
      <c r="L980">
        <v>11.06</v>
      </c>
      <c r="M980">
        <v>11.04</v>
      </c>
      <c r="O980">
        <v>12.55</v>
      </c>
      <c r="P980">
        <v>20.98</v>
      </c>
      <c r="Q980">
        <v>23.47</v>
      </c>
      <c r="R980">
        <v>3.8</v>
      </c>
      <c r="T980" t="s">
        <v>38</v>
      </c>
      <c r="U980" t="s">
        <v>62</v>
      </c>
      <c r="V980" t="b">
        <v>0</v>
      </c>
      <c r="X980" t="s">
        <v>40</v>
      </c>
      <c r="Z980" t="s">
        <v>179</v>
      </c>
      <c r="AB980" t="s">
        <v>65</v>
      </c>
      <c r="AC980" t="s">
        <v>66</v>
      </c>
    </row>
    <row r="981" spans="1:31" x14ac:dyDescent="0.55000000000000004">
      <c r="A981" t="s">
        <v>1333</v>
      </c>
      <c r="B981" t="s">
        <v>1365</v>
      </c>
      <c r="C981" t="s">
        <v>174</v>
      </c>
      <c r="D981" t="s">
        <v>175</v>
      </c>
      <c r="E981" t="s">
        <v>1213</v>
      </c>
      <c r="F981" t="s">
        <v>1306</v>
      </c>
      <c r="G981">
        <v>19.399999999999999</v>
      </c>
      <c r="I981">
        <v>15.2</v>
      </c>
      <c r="J981">
        <v>4.4800000000000004</v>
      </c>
      <c r="K981">
        <v>3.44</v>
      </c>
      <c r="L981">
        <v>3.99</v>
      </c>
      <c r="M981">
        <v>4.7</v>
      </c>
      <c r="O981">
        <v>5.07</v>
      </c>
      <c r="P981">
        <v>7.88</v>
      </c>
      <c r="Q981">
        <v>8.56</v>
      </c>
      <c r="R981">
        <v>1.57</v>
      </c>
      <c r="T981" t="s">
        <v>38</v>
      </c>
      <c r="U981" t="s">
        <v>62</v>
      </c>
      <c r="V981" t="b">
        <v>0</v>
      </c>
      <c r="X981" t="s">
        <v>40</v>
      </c>
      <c r="Z981" t="s">
        <v>179</v>
      </c>
      <c r="AB981" t="s">
        <v>65</v>
      </c>
      <c r="AC981" t="s">
        <v>66</v>
      </c>
    </row>
    <row r="982" spans="1:31" x14ac:dyDescent="0.55000000000000004">
      <c r="A982" t="s">
        <v>1333</v>
      </c>
      <c r="B982" t="s">
        <v>1366</v>
      </c>
      <c r="C982" t="s">
        <v>174</v>
      </c>
      <c r="D982" t="s">
        <v>175</v>
      </c>
      <c r="E982" t="s">
        <v>1213</v>
      </c>
      <c r="F982" t="s">
        <v>1306</v>
      </c>
      <c r="G982">
        <v>22.1</v>
      </c>
      <c r="I982">
        <v>18.2</v>
      </c>
      <c r="J982">
        <v>7.31</v>
      </c>
      <c r="K982">
        <v>5.56</v>
      </c>
      <c r="L982">
        <v>6.3</v>
      </c>
      <c r="M982">
        <v>7.17</v>
      </c>
      <c r="O982">
        <v>7.43</v>
      </c>
      <c r="P982">
        <v>11.22</v>
      </c>
      <c r="Q982">
        <v>12.31</v>
      </c>
      <c r="R982">
        <v>2.11</v>
      </c>
      <c r="T982" t="s">
        <v>38</v>
      </c>
      <c r="U982" t="s">
        <v>62</v>
      </c>
      <c r="V982" t="b">
        <v>0</v>
      </c>
      <c r="W982" t="s">
        <v>100</v>
      </c>
      <c r="X982" t="s">
        <v>40</v>
      </c>
      <c r="Z982" t="s">
        <v>384</v>
      </c>
      <c r="AB982" t="s">
        <v>65</v>
      </c>
      <c r="AC982" t="s">
        <v>66</v>
      </c>
    </row>
    <row r="983" spans="1:31" x14ac:dyDescent="0.55000000000000004">
      <c r="A983" t="s">
        <v>1333</v>
      </c>
      <c r="B983" t="s">
        <v>1366</v>
      </c>
      <c r="C983" t="s">
        <v>174</v>
      </c>
      <c r="D983" t="s">
        <v>175</v>
      </c>
      <c r="E983" t="s">
        <v>1213</v>
      </c>
      <c r="F983" t="s">
        <v>1306</v>
      </c>
      <c r="G983">
        <v>23.8</v>
      </c>
      <c r="I983">
        <v>19.2</v>
      </c>
      <c r="J983">
        <v>6.37</v>
      </c>
      <c r="K983">
        <v>4.88</v>
      </c>
      <c r="L983">
        <v>6.25</v>
      </c>
      <c r="M983">
        <v>6.8</v>
      </c>
      <c r="O983">
        <v>7.55</v>
      </c>
      <c r="P983">
        <v>11.93</v>
      </c>
      <c r="Q983">
        <v>12.89</v>
      </c>
      <c r="R983">
        <v>2.21</v>
      </c>
      <c r="T983" t="s">
        <v>38</v>
      </c>
      <c r="U983" t="s">
        <v>62</v>
      </c>
      <c r="V983" t="b">
        <v>0</v>
      </c>
      <c r="W983" t="s">
        <v>100</v>
      </c>
      <c r="X983" t="s">
        <v>40</v>
      </c>
      <c r="Z983" t="s">
        <v>384</v>
      </c>
      <c r="AB983" t="s">
        <v>65</v>
      </c>
      <c r="AC983" t="s">
        <v>66</v>
      </c>
    </row>
    <row r="984" spans="1:31" x14ac:dyDescent="0.55000000000000004">
      <c r="A984" t="s">
        <v>1333</v>
      </c>
      <c r="B984" t="s">
        <v>1366</v>
      </c>
      <c r="C984" t="s">
        <v>174</v>
      </c>
      <c r="D984" t="s">
        <v>175</v>
      </c>
      <c r="E984" t="s">
        <v>1213</v>
      </c>
      <c r="F984" t="s">
        <v>1306</v>
      </c>
      <c r="G984">
        <v>31</v>
      </c>
      <c r="I984">
        <v>25.2</v>
      </c>
      <c r="J984">
        <v>8.4700000000000006</v>
      </c>
      <c r="K984">
        <v>6.8</v>
      </c>
      <c r="L984">
        <v>7.8</v>
      </c>
      <c r="M984">
        <v>8.4499999999999993</v>
      </c>
      <c r="O984">
        <v>9.36</v>
      </c>
      <c r="P984">
        <v>15.71</v>
      </c>
      <c r="Q984">
        <v>17.39</v>
      </c>
      <c r="R984">
        <v>2.93</v>
      </c>
      <c r="T984" t="s">
        <v>38</v>
      </c>
      <c r="U984" t="s">
        <v>62</v>
      </c>
      <c r="V984" t="b">
        <v>0</v>
      </c>
      <c r="X984" t="s">
        <v>40</v>
      </c>
      <c r="Z984" t="s">
        <v>384</v>
      </c>
      <c r="AB984" t="s">
        <v>65</v>
      </c>
      <c r="AC984" t="s">
        <v>66</v>
      </c>
    </row>
    <row r="985" spans="1:31" x14ac:dyDescent="0.55000000000000004">
      <c r="A985" t="s">
        <v>1333</v>
      </c>
      <c r="B985" t="s">
        <v>1366</v>
      </c>
      <c r="C985" t="s">
        <v>174</v>
      </c>
      <c r="D985" t="s">
        <v>175</v>
      </c>
      <c r="E985" t="s">
        <v>1213</v>
      </c>
      <c r="F985" t="s">
        <v>1306</v>
      </c>
      <c r="G985">
        <v>38.4</v>
      </c>
      <c r="I985">
        <v>31</v>
      </c>
      <c r="J985">
        <v>11.7</v>
      </c>
      <c r="K985">
        <v>9.1300000000000008</v>
      </c>
      <c r="L985">
        <v>10.38</v>
      </c>
      <c r="M985">
        <v>10.81</v>
      </c>
      <c r="O985">
        <v>12.125</v>
      </c>
      <c r="P985">
        <v>20.456</v>
      </c>
      <c r="Q985">
        <v>22.727</v>
      </c>
      <c r="R985">
        <v>3.46</v>
      </c>
      <c r="T985" t="s">
        <v>38</v>
      </c>
      <c r="U985" t="s">
        <v>62</v>
      </c>
      <c r="V985" t="b">
        <v>0</v>
      </c>
      <c r="X985" t="s">
        <v>40</v>
      </c>
      <c r="Z985" t="s">
        <v>384</v>
      </c>
      <c r="AB985" t="s">
        <v>65</v>
      </c>
      <c r="AC985" t="s">
        <v>66</v>
      </c>
      <c r="AE985" t="s">
        <v>1367</v>
      </c>
    </row>
    <row r="986" spans="1:31" x14ac:dyDescent="0.55000000000000004">
      <c r="A986" t="s">
        <v>1333</v>
      </c>
      <c r="B986" t="s">
        <v>1366</v>
      </c>
      <c r="C986" t="s">
        <v>174</v>
      </c>
      <c r="D986" t="s">
        <v>175</v>
      </c>
      <c r="E986" t="s">
        <v>1213</v>
      </c>
      <c r="F986" t="s">
        <v>1306</v>
      </c>
      <c r="G986">
        <v>49.5</v>
      </c>
      <c r="I986">
        <v>40.700000000000003</v>
      </c>
      <c r="J986">
        <v>15.09</v>
      </c>
      <c r="K986">
        <v>12.04</v>
      </c>
      <c r="L986">
        <v>12.76</v>
      </c>
      <c r="M986">
        <v>14.08</v>
      </c>
      <c r="O986">
        <v>15.92</v>
      </c>
      <c r="Q986">
        <v>28.99</v>
      </c>
      <c r="R986">
        <v>4.67</v>
      </c>
      <c r="T986" t="s">
        <v>38</v>
      </c>
      <c r="U986" t="s">
        <v>62</v>
      </c>
      <c r="V986" t="b">
        <v>0</v>
      </c>
      <c r="X986" t="s">
        <v>40</v>
      </c>
      <c r="Z986" t="s">
        <v>384</v>
      </c>
      <c r="AB986" t="s">
        <v>65</v>
      </c>
      <c r="AC986" t="s">
        <v>66</v>
      </c>
    </row>
    <row r="987" spans="1:31" x14ac:dyDescent="0.55000000000000004">
      <c r="A987" t="s">
        <v>1368</v>
      </c>
      <c r="B987" t="s">
        <v>1369</v>
      </c>
      <c r="C987" t="s">
        <v>174</v>
      </c>
      <c r="D987" t="s">
        <v>175</v>
      </c>
      <c r="E987" t="s">
        <v>1213</v>
      </c>
      <c r="F987" t="s">
        <v>1306</v>
      </c>
      <c r="G987">
        <v>65.2</v>
      </c>
      <c r="I987">
        <v>52</v>
      </c>
      <c r="J987">
        <v>19.3</v>
      </c>
      <c r="K987">
        <v>12.837999999999999</v>
      </c>
      <c r="L987">
        <v>20.47</v>
      </c>
      <c r="M987">
        <v>16.98</v>
      </c>
      <c r="R987">
        <v>6.14</v>
      </c>
      <c r="T987" t="s">
        <v>38</v>
      </c>
      <c r="U987" t="s">
        <v>62</v>
      </c>
      <c r="V987" t="b">
        <v>0</v>
      </c>
      <c r="X987" t="s">
        <v>40</v>
      </c>
      <c r="Y987" t="s">
        <v>1370</v>
      </c>
      <c r="Z987" t="s">
        <v>68</v>
      </c>
      <c r="AB987" t="s">
        <v>65</v>
      </c>
      <c r="AC987" t="s">
        <v>78</v>
      </c>
      <c r="AE987" t="s">
        <v>1371</v>
      </c>
    </row>
    <row r="988" spans="1:31" x14ac:dyDescent="0.55000000000000004">
      <c r="A988" t="s">
        <v>1368</v>
      </c>
      <c r="B988" t="s">
        <v>1372</v>
      </c>
      <c r="C988" t="s">
        <v>174</v>
      </c>
      <c r="D988" t="s">
        <v>175</v>
      </c>
      <c r="E988" t="s">
        <v>1213</v>
      </c>
      <c r="F988" t="s">
        <v>1306</v>
      </c>
      <c r="G988">
        <v>43</v>
      </c>
      <c r="I988">
        <v>33.5</v>
      </c>
      <c r="J988">
        <v>14</v>
      </c>
      <c r="K988">
        <v>9.2929999999999993</v>
      </c>
      <c r="L988">
        <v>12.48</v>
      </c>
      <c r="M988">
        <v>12.62</v>
      </c>
      <c r="R988">
        <v>4.2300000000000004</v>
      </c>
      <c r="T988" t="s">
        <v>38</v>
      </c>
      <c r="U988" t="s">
        <v>62</v>
      </c>
      <c r="V988" t="b">
        <v>0</v>
      </c>
      <c r="X988" t="s">
        <v>40</v>
      </c>
      <c r="Y988" t="s">
        <v>595</v>
      </c>
      <c r="Z988" t="s">
        <v>68</v>
      </c>
      <c r="AB988" t="s">
        <v>65</v>
      </c>
      <c r="AC988" t="s">
        <v>78</v>
      </c>
      <c r="AE988" t="s">
        <v>1364</v>
      </c>
    </row>
    <row r="989" spans="1:31" x14ac:dyDescent="0.55000000000000004">
      <c r="A989" t="s">
        <v>1368</v>
      </c>
      <c r="B989" t="s">
        <v>1373</v>
      </c>
      <c r="C989" t="s">
        <v>174</v>
      </c>
      <c r="D989" t="s">
        <v>175</v>
      </c>
      <c r="E989" t="s">
        <v>1213</v>
      </c>
      <c r="F989" t="s">
        <v>1306</v>
      </c>
      <c r="G989">
        <v>73.5</v>
      </c>
      <c r="I989">
        <v>61</v>
      </c>
      <c r="J989">
        <v>24.4</v>
      </c>
      <c r="K989">
        <v>16.164999999999999</v>
      </c>
      <c r="L989">
        <v>23.79</v>
      </c>
      <c r="M989">
        <v>21.35</v>
      </c>
      <c r="R989">
        <v>7.32</v>
      </c>
      <c r="T989" t="s">
        <v>38</v>
      </c>
      <c r="U989" t="s">
        <v>62</v>
      </c>
      <c r="V989" t="b">
        <v>0</v>
      </c>
      <c r="X989" t="s">
        <v>40</v>
      </c>
      <c r="Y989" t="s">
        <v>1374</v>
      </c>
      <c r="Z989" t="s">
        <v>1375</v>
      </c>
      <c r="AB989" t="s">
        <v>65</v>
      </c>
      <c r="AC989" t="s">
        <v>54</v>
      </c>
    </row>
    <row r="990" spans="1:31" x14ac:dyDescent="0.55000000000000004">
      <c r="A990" t="s">
        <v>1368</v>
      </c>
      <c r="B990" t="s">
        <v>1373</v>
      </c>
      <c r="C990" t="s">
        <v>174</v>
      </c>
      <c r="D990" t="s">
        <v>175</v>
      </c>
      <c r="E990" t="s">
        <v>1213</v>
      </c>
      <c r="F990" t="s">
        <v>1306</v>
      </c>
      <c r="G990">
        <v>61</v>
      </c>
      <c r="I990">
        <v>48</v>
      </c>
      <c r="J990">
        <v>18</v>
      </c>
      <c r="K990">
        <v>13.113</v>
      </c>
      <c r="L990">
        <v>18.46</v>
      </c>
      <c r="M990">
        <v>19.77</v>
      </c>
      <c r="O990">
        <v>21.13</v>
      </c>
      <c r="P990">
        <v>36.659999999999997</v>
      </c>
      <c r="Q990">
        <v>39.67</v>
      </c>
      <c r="R990">
        <v>6.68</v>
      </c>
      <c r="T990" t="s">
        <v>38</v>
      </c>
      <c r="U990" t="s">
        <v>62</v>
      </c>
      <c r="V990" t="b">
        <v>0</v>
      </c>
      <c r="X990" t="s">
        <v>40</v>
      </c>
      <c r="Y990" t="s">
        <v>1376</v>
      </c>
      <c r="Z990" t="s">
        <v>68</v>
      </c>
      <c r="AB990" t="s">
        <v>65</v>
      </c>
      <c r="AC990" t="s">
        <v>78</v>
      </c>
      <c r="AE990" t="s">
        <v>1377</v>
      </c>
    </row>
    <row r="991" spans="1:31" x14ac:dyDescent="0.55000000000000004">
      <c r="A991" t="s">
        <v>1368</v>
      </c>
      <c r="B991" t="s">
        <v>1378</v>
      </c>
      <c r="C991" t="s">
        <v>174</v>
      </c>
      <c r="D991" t="s">
        <v>175</v>
      </c>
      <c r="E991" t="s">
        <v>1213</v>
      </c>
      <c r="F991" t="s">
        <v>1306</v>
      </c>
      <c r="G991">
        <v>31.067</v>
      </c>
      <c r="I991">
        <v>25.13</v>
      </c>
      <c r="J991">
        <v>8.93</v>
      </c>
      <c r="K991">
        <v>6.36</v>
      </c>
      <c r="L991">
        <v>9.8870000000000005</v>
      </c>
      <c r="M991">
        <v>8.9489999999999998</v>
      </c>
      <c r="O991">
        <v>8.6479999999999997</v>
      </c>
      <c r="P991">
        <v>15.757999999999999</v>
      </c>
      <c r="Q991">
        <v>17.353000000000002</v>
      </c>
      <c r="R991">
        <v>3.0579999999999998</v>
      </c>
      <c r="T991" t="s">
        <v>38</v>
      </c>
      <c r="U991" t="s">
        <v>62</v>
      </c>
      <c r="V991" t="b">
        <v>0</v>
      </c>
      <c r="X991" t="s">
        <v>40</v>
      </c>
      <c r="Y991" t="s">
        <v>1379</v>
      </c>
      <c r="Z991" t="s">
        <v>1343</v>
      </c>
      <c r="AB991" t="s">
        <v>65</v>
      </c>
      <c r="AC991" t="s">
        <v>66</v>
      </c>
    </row>
    <row r="992" spans="1:31" x14ac:dyDescent="0.55000000000000004">
      <c r="A992" t="s">
        <v>1368</v>
      </c>
      <c r="B992" t="s">
        <v>1380</v>
      </c>
      <c r="C992" t="s">
        <v>174</v>
      </c>
      <c r="D992" t="s">
        <v>175</v>
      </c>
      <c r="E992" t="s">
        <v>1213</v>
      </c>
      <c r="F992" t="s">
        <v>1306</v>
      </c>
      <c r="G992">
        <v>45.917000000000002</v>
      </c>
      <c r="I992">
        <v>37.5</v>
      </c>
      <c r="J992">
        <v>12.537000000000001</v>
      </c>
      <c r="K992">
        <v>9.1579999999999995</v>
      </c>
      <c r="L992">
        <v>13.8</v>
      </c>
      <c r="M992">
        <v>12.448</v>
      </c>
      <c r="O992">
        <v>12.804</v>
      </c>
      <c r="P992">
        <v>22.692</v>
      </c>
      <c r="Q992">
        <v>25.181000000000001</v>
      </c>
      <c r="R992">
        <v>4.5170000000000003</v>
      </c>
      <c r="T992" t="s">
        <v>38</v>
      </c>
      <c r="U992" t="s">
        <v>62</v>
      </c>
      <c r="V992" t="b">
        <v>0</v>
      </c>
      <c r="X992" t="s">
        <v>40</v>
      </c>
      <c r="Y992" t="s">
        <v>1381</v>
      </c>
      <c r="Z992" t="s">
        <v>1343</v>
      </c>
      <c r="AB992" t="s">
        <v>65</v>
      </c>
      <c r="AC992" t="s">
        <v>66</v>
      </c>
    </row>
    <row r="993" spans="1:31" x14ac:dyDescent="0.55000000000000004">
      <c r="A993" t="s">
        <v>1382</v>
      </c>
      <c r="B993" t="s">
        <v>1383</v>
      </c>
      <c r="C993" t="s">
        <v>174</v>
      </c>
      <c r="D993" t="s">
        <v>175</v>
      </c>
      <c r="E993" t="s">
        <v>1213</v>
      </c>
      <c r="F993" t="s">
        <v>1306</v>
      </c>
      <c r="G993">
        <v>6.1</v>
      </c>
      <c r="H993">
        <v>5.31</v>
      </c>
      <c r="I993">
        <v>4.8</v>
      </c>
      <c r="J993">
        <v>1.36</v>
      </c>
      <c r="K993">
        <v>1.1299999999999999</v>
      </c>
      <c r="L993">
        <v>1.3</v>
      </c>
      <c r="M993">
        <v>1.31</v>
      </c>
      <c r="O993">
        <v>1.5</v>
      </c>
      <c r="P993">
        <v>2.81</v>
      </c>
      <c r="Q993">
        <v>2.92</v>
      </c>
      <c r="R993">
        <v>0.62</v>
      </c>
      <c r="T993" t="s">
        <v>38</v>
      </c>
      <c r="U993" t="s">
        <v>62</v>
      </c>
      <c r="V993" t="b">
        <v>0</v>
      </c>
      <c r="X993" t="s">
        <v>40</v>
      </c>
      <c r="Y993" t="s">
        <v>1384</v>
      </c>
      <c r="Z993" t="s">
        <v>179</v>
      </c>
      <c r="AB993" t="s">
        <v>65</v>
      </c>
      <c r="AC993" t="s">
        <v>66</v>
      </c>
    </row>
    <row r="994" spans="1:31" x14ac:dyDescent="0.55000000000000004">
      <c r="A994" t="s">
        <v>1385</v>
      </c>
      <c r="B994" t="s">
        <v>1386</v>
      </c>
      <c r="C994" t="s">
        <v>174</v>
      </c>
      <c r="D994" t="s">
        <v>175</v>
      </c>
      <c r="E994" t="s">
        <v>1213</v>
      </c>
      <c r="F994" t="s">
        <v>1306</v>
      </c>
      <c r="G994">
        <v>69.400000000000006</v>
      </c>
      <c r="I994">
        <v>53.9</v>
      </c>
      <c r="J994">
        <v>19.404</v>
      </c>
      <c r="K994">
        <v>14.013999999999999</v>
      </c>
      <c r="L994">
        <v>17.248000000000001</v>
      </c>
      <c r="M994">
        <v>17.248000000000001</v>
      </c>
      <c r="O994">
        <v>19.404</v>
      </c>
      <c r="Q994">
        <v>35.034999999999997</v>
      </c>
      <c r="R994">
        <v>5.9290000000000003</v>
      </c>
      <c r="T994" t="s">
        <v>38</v>
      </c>
      <c r="U994" t="s">
        <v>62</v>
      </c>
      <c r="V994" t="b">
        <v>0</v>
      </c>
      <c r="X994" t="s">
        <v>40</v>
      </c>
      <c r="Y994" t="s">
        <v>1387</v>
      </c>
      <c r="Z994" t="s">
        <v>1388</v>
      </c>
      <c r="AB994" t="s">
        <v>65</v>
      </c>
      <c r="AC994" t="s">
        <v>54</v>
      </c>
    </row>
    <row r="995" spans="1:31" x14ac:dyDescent="0.55000000000000004">
      <c r="A995" t="s">
        <v>1385</v>
      </c>
      <c r="B995" t="s">
        <v>1386</v>
      </c>
      <c r="C995" t="s">
        <v>174</v>
      </c>
      <c r="D995" t="s">
        <v>175</v>
      </c>
      <c r="E995" t="s">
        <v>1213</v>
      </c>
      <c r="F995" t="s">
        <v>1306</v>
      </c>
      <c r="G995">
        <v>57</v>
      </c>
      <c r="H995">
        <v>53.9</v>
      </c>
      <c r="I995">
        <v>41.7</v>
      </c>
      <c r="J995">
        <v>14.84</v>
      </c>
      <c r="K995">
        <v>10.641999999999999</v>
      </c>
      <c r="L995">
        <v>15.46</v>
      </c>
      <c r="M995">
        <v>14.75</v>
      </c>
      <c r="R995">
        <v>5.14</v>
      </c>
      <c r="T995" t="s">
        <v>38</v>
      </c>
      <c r="U995" t="s">
        <v>62</v>
      </c>
      <c r="V995" t="b">
        <v>0</v>
      </c>
      <c r="X995" t="s">
        <v>40</v>
      </c>
      <c r="Y995" t="s">
        <v>1389</v>
      </c>
      <c r="Z995" t="s">
        <v>68</v>
      </c>
      <c r="AB995" t="s">
        <v>65</v>
      </c>
      <c r="AC995" t="s">
        <v>78</v>
      </c>
      <c r="AE995" t="s">
        <v>1390</v>
      </c>
    </row>
    <row r="996" spans="1:31" x14ac:dyDescent="0.55000000000000004">
      <c r="A996" t="s">
        <v>1385</v>
      </c>
      <c r="B996" t="s">
        <v>1391</v>
      </c>
      <c r="C996" t="s">
        <v>174</v>
      </c>
      <c r="D996" t="s">
        <v>175</v>
      </c>
      <c r="E996" t="s">
        <v>1213</v>
      </c>
      <c r="F996" t="s">
        <v>1306</v>
      </c>
      <c r="G996">
        <v>74</v>
      </c>
      <c r="I996">
        <v>56.75</v>
      </c>
      <c r="J996">
        <v>18.55</v>
      </c>
      <c r="K996">
        <v>13.195</v>
      </c>
      <c r="L996">
        <v>17.940000000000001</v>
      </c>
      <c r="M996">
        <v>16.88</v>
      </c>
      <c r="O996">
        <v>19.87</v>
      </c>
      <c r="P996">
        <v>37.89</v>
      </c>
      <c r="Q996">
        <v>40.19</v>
      </c>
      <c r="R996">
        <v>6.26</v>
      </c>
      <c r="T996" t="s">
        <v>38</v>
      </c>
      <c r="U996" t="s">
        <v>62</v>
      </c>
      <c r="V996" t="b">
        <v>0</v>
      </c>
      <c r="X996" t="s">
        <v>40</v>
      </c>
      <c r="Y996" t="s">
        <v>1392</v>
      </c>
      <c r="Z996" t="s">
        <v>68</v>
      </c>
      <c r="AB996" t="s">
        <v>65</v>
      </c>
      <c r="AC996" t="s">
        <v>78</v>
      </c>
      <c r="AE996" t="s">
        <v>1393</v>
      </c>
    </row>
    <row r="997" spans="1:31" x14ac:dyDescent="0.55000000000000004">
      <c r="A997" t="s">
        <v>1385</v>
      </c>
      <c r="B997" t="s">
        <v>1391</v>
      </c>
      <c r="C997" t="s">
        <v>174</v>
      </c>
      <c r="D997" t="s">
        <v>175</v>
      </c>
      <c r="E997" t="s">
        <v>1213</v>
      </c>
      <c r="F997" t="s">
        <v>1306</v>
      </c>
      <c r="G997">
        <v>60.2</v>
      </c>
      <c r="H997">
        <v>68.2</v>
      </c>
      <c r="I997">
        <v>53.6</v>
      </c>
      <c r="J997">
        <v>20.6</v>
      </c>
      <c r="K997">
        <v>15.246</v>
      </c>
      <c r="L997">
        <v>17.382000000000001</v>
      </c>
      <c r="M997">
        <v>18.626000000000001</v>
      </c>
      <c r="R997">
        <v>5.9420000000000002</v>
      </c>
      <c r="T997" t="s">
        <v>38</v>
      </c>
      <c r="U997" t="s">
        <v>62</v>
      </c>
      <c r="V997" t="b">
        <v>0</v>
      </c>
      <c r="X997" t="s">
        <v>40</v>
      </c>
      <c r="Y997" t="s">
        <v>1394</v>
      </c>
      <c r="Z997" t="s">
        <v>68</v>
      </c>
      <c r="AB997" t="s">
        <v>65</v>
      </c>
      <c r="AC997" t="s">
        <v>78</v>
      </c>
      <c r="AE997" t="s">
        <v>1395</v>
      </c>
    </row>
    <row r="998" spans="1:31" x14ac:dyDescent="0.55000000000000004">
      <c r="A998" t="s">
        <v>1385</v>
      </c>
      <c r="B998" t="s">
        <v>1396</v>
      </c>
      <c r="C998" t="s">
        <v>174</v>
      </c>
      <c r="D998" t="s">
        <v>175</v>
      </c>
      <c r="E998" t="s">
        <v>1213</v>
      </c>
      <c r="F998" t="s">
        <v>1306</v>
      </c>
      <c r="G998">
        <v>89.5</v>
      </c>
      <c r="H998">
        <v>86</v>
      </c>
      <c r="I998">
        <v>69</v>
      </c>
      <c r="J998">
        <v>23.5</v>
      </c>
      <c r="K998">
        <v>15.94</v>
      </c>
      <c r="L998">
        <v>21.83</v>
      </c>
      <c r="M998">
        <v>20.8</v>
      </c>
      <c r="R998">
        <v>7.66</v>
      </c>
      <c r="T998" t="s">
        <v>38</v>
      </c>
      <c r="U998" t="s">
        <v>62</v>
      </c>
      <c r="V998" t="b">
        <v>0</v>
      </c>
      <c r="X998" t="s">
        <v>40</v>
      </c>
      <c r="Y998" t="s">
        <v>1397</v>
      </c>
      <c r="Z998" t="s">
        <v>68</v>
      </c>
      <c r="AB998" t="s">
        <v>65</v>
      </c>
      <c r="AC998" t="s">
        <v>78</v>
      </c>
      <c r="AE998" t="s">
        <v>1398</v>
      </c>
    </row>
    <row r="999" spans="1:31" x14ac:dyDescent="0.55000000000000004">
      <c r="A999" t="s">
        <v>1399</v>
      </c>
      <c r="B999" t="s">
        <v>1400</v>
      </c>
      <c r="C999" t="s">
        <v>174</v>
      </c>
      <c r="D999" t="s">
        <v>175</v>
      </c>
      <c r="E999" t="s">
        <v>1213</v>
      </c>
      <c r="F999" t="s">
        <v>1306</v>
      </c>
      <c r="G999">
        <v>48.329000000000001</v>
      </c>
      <c r="H999">
        <v>47.768000000000001</v>
      </c>
      <c r="I999">
        <v>42.2</v>
      </c>
      <c r="J999">
        <v>14.984</v>
      </c>
      <c r="K999">
        <v>9.9960000000000004</v>
      </c>
      <c r="L999">
        <v>13.321</v>
      </c>
      <c r="M999">
        <v>14.965</v>
      </c>
      <c r="O999">
        <v>15.738</v>
      </c>
      <c r="P999">
        <v>28.885999999999999</v>
      </c>
      <c r="Q999">
        <v>30.838000000000001</v>
      </c>
      <c r="R999">
        <v>4.4080000000000004</v>
      </c>
      <c r="T999" t="s">
        <v>38</v>
      </c>
      <c r="U999" t="s">
        <v>62</v>
      </c>
      <c r="V999" t="b">
        <v>0</v>
      </c>
      <c r="X999" t="s">
        <v>40</v>
      </c>
      <c r="Y999" t="s">
        <v>1401</v>
      </c>
      <c r="Z999" t="s">
        <v>1343</v>
      </c>
      <c r="AB999" t="s">
        <v>65</v>
      </c>
      <c r="AC999" t="s">
        <v>66</v>
      </c>
    </row>
    <row r="1000" spans="1:31" x14ac:dyDescent="0.55000000000000004">
      <c r="A1000" t="s">
        <v>1402</v>
      </c>
      <c r="B1000" t="s">
        <v>1403</v>
      </c>
      <c r="C1000" t="s">
        <v>174</v>
      </c>
      <c r="D1000" t="s">
        <v>175</v>
      </c>
      <c r="E1000" t="s">
        <v>1213</v>
      </c>
      <c r="F1000" t="s">
        <v>1306</v>
      </c>
      <c r="G1000">
        <v>38.299999999999997</v>
      </c>
      <c r="H1000">
        <v>36.424999999999997</v>
      </c>
      <c r="I1000">
        <v>31.6</v>
      </c>
      <c r="J1000">
        <v>9.2669999999999995</v>
      </c>
      <c r="K1000">
        <v>7.0679999999999996</v>
      </c>
      <c r="L1000">
        <v>8.6760000000000002</v>
      </c>
      <c r="M1000">
        <v>8.9390000000000001</v>
      </c>
      <c r="O1000">
        <v>9.6059999999999999</v>
      </c>
      <c r="P1000">
        <v>18.347999999999999</v>
      </c>
      <c r="Q1000">
        <v>20.251999999999999</v>
      </c>
      <c r="R1000">
        <v>4.3869999999999996</v>
      </c>
      <c r="T1000" t="s">
        <v>38</v>
      </c>
      <c r="U1000" t="s">
        <v>62</v>
      </c>
      <c r="V1000" t="b">
        <v>0</v>
      </c>
      <c r="X1000" t="s">
        <v>40</v>
      </c>
      <c r="Z1000" t="s">
        <v>384</v>
      </c>
      <c r="AB1000" t="s">
        <v>65</v>
      </c>
      <c r="AC1000" t="s">
        <v>66</v>
      </c>
    </row>
    <row r="1001" spans="1:31" x14ac:dyDescent="0.55000000000000004">
      <c r="A1001" t="s">
        <v>1402</v>
      </c>
      <c r="B1001" t="s">
        <v>1403</v>
      </c>
      <c r="C1001" t="s">
        <v>174</v>
      </c>
      <c r="D1001" t="s">
        <v>175</v>
      </c>
      <c r="E1001" t="s">
        <v>1213</v>
      </c>
      <c r="F1001" t="s">
        <v>1306</v>
      </c>
      <c r="G1001">
        <v>42.7</v>
      </c>
      <c r="I1001">
        <v>35</v>
      </c>
      <c r="J1001">
        <v>11.164999999999999</v>
      </c>
      <c r="K1001">
        <v>8.4160000000000004</v>
      </c>
      <c r="L1001">
        <v>10.957000000000001</v>
      </c>
      <c r="M1001">
        <v>11.65</v>
      </c>
      <c r="O1001">
        <v>10.904999999999999</v>
      </c>
      <c r="P1001">
        <v>21.667999999999999</v>
      </c>
      <c r="Q1001">
        <v>23.561</v>
      </c>
      <c r="R1001">
        <v>4.72</v>
      </c>
      <c r="T1001" t="s">
        <v>38</v>
      </c>
      <c r="U1001" t="s">
        <v>62</v>
      </c>
      <c r="V1001" t="b">
        <v>0</v>
      </c>
      <c r="X1001" t="s">
        <v>40</v>
      </c>
      <c r="Z1001" t="s">
        <v>384</v>
      </c>
      <c r="AB1001" t="s">
        <v>65</v>
      </c>
      <c r="AC1001" t="s">
        <v>66</v>
      </c>
    </row>
    <row r="1002" spans="1:31" x14ac:dyDescent="0.55000000000000004">
      <c r="A1002" t="s">
        <v>1402</v>
      </c>
      <c r="B1002" t="s">
        <v>1403</v>
      </c>
      <c r="C1002" t="s">
        <v>174</v>
      </c>
      <c r="D1002" t="s">
        <v>175</v>
      </c>
      <c r="E1002" t="s">
        <v>1213</v>
      </c>
      <c r="F1002" t="s">
        <v>1306</v>
      </c>
      <c r="G1002">
        <v>43.981000000000002</v>
      </c>
      <c r="I1002">
        <v>37.4</v>
      </c>
      <c r="J1002">
        <v>12.4907</v>
      </c>
      <c r="K1002">
        <v>8.6449999999999996</v>
      </c>
      <c r="L1002">
        <v>12.095000000000001</v>
      </c>
      <c r="M1002">
        <v>11.492000000000001</v>
      </c>
      <c r="O1002">
        <v>11.113</v>
      </c>
      <c r="P1002">
        <v>23.047999999999998</v>
      </c>
      <c r="Q1002">
        <v>25.228999999999999</v>
      </c>
      <c r="R1002">
        <v>4.694</v>
      </c>
      <c r="T1002" t="s">
        <v>38</v>
      </c>
      <c r="U1002" t="s">
        <v>62</v>
      </c>
      <c r="V1002" t="b">
        <v>0</v>
      </c>
      <c r="X1002" t="s">
        <v>40</v>
      </c>
      <c r="Y1002" t="s">
        <v>1404</v>
      </c>
      <c r="Z1002" t="s">
        <v>384</v>
      </c>
      <c r="AB1002" t="s">
        <v>65</v>
      </c>
      <c r="AC1002" t="s">
        <v>66</v>
      </c>
    </row>
    <row r="1003" spans="1:31" x14ac:dyDescent="0.55000000000000004">
      <c r="A1003" t="s">
        <v>1402</v>
      </c>
      <c r="B1003" t="s">
        <v>1405</v>
      </c>
      <c r="C1003" t="s">
        <v>174</v>
      </c>
      <c r="D1003" t="s">
        <v>175</v>
      </c>
      <c r="E1003" t="s">
        <v>1213</v>
      </c>
      <c r="F1003" t="s">
        <v>1306</v>
      </c>
      <c r="G1003">
        <v>12.7</v>
      </c>
      <c r="I1003">
        <v>10.8</v>
      </c>
      <c r="J1003">
        <v>3.49</v>
      </c>
      <c r="K1003">
        <v>2.69</v>
      </c>
      <c r="L1003">
        <v>3.27</v>
      </c>
      <c r="M1003">
        <v>3.63</v>
      </c>
      <c r="O1003">
        <v>3.57</v>
      </c>
      <c r="P1003">
        <v>6.29</v>
      </c>
      <c r="Q1003">
        <v>6.9</v>
      </c>
      <c r="R1003">
        <v>1.42</v>
      </c>
      <c r="T1003" t="s">
        <v>38</v>
      </c>
      <c r="U1003" t="s">
        <v>62</v>
      </c>
      <c r="V1003" t="b">
        <v>0</v>
      </c>
      <c r="W1003" t="s">
        <v>100</v>
      </c>
      <c r="X1003" t="s">
        <v>40</v>
      </c>
      <c r="Z1003" t="s">
        <v>384</v>
      </c>
      <c r="AB1003" t="s">
        <v>65</v>
      </c>
      <c r="AC1003" t="s">
        <v>66</v>
      </c>
    </row>
    <row r="1004" spans="1:31" x14ac:dyDescent="0.55000000000000004">
      <c r="A1004" t="s">
        <v>1402</v>
      </c>
      <c r="B1004" t="s">
        <v>1405</v>
      </c>
      <c r="C1004" t="s">
        <v>174</v>
      </c>
      <c r="D1004" t="s">
        <v>175</v>
      </c>
      <c r="E1004" t="s">
        <v>1213</v>
      </c>
      <c r="F1004" t="s">
        <v>1306</v>
      </c>
      <c r="G1004">
        <v>21.8</v>
      </c>
      <c r="I1004">
        <v>17.5</v>
      </c>
      <c r="J1004">
        <v>5.8994</v>
      </c>
      <c r="K1004">
        <v>4.2649999999999997</v>
      </c>
      <c r="L1004">
        <v>5.5190000000000001</v>
      </c>
      <c r="M1004">
        <v>5.65</v>
      </c>
      <c r="O1004">
        <v>5.53</v>
      </c>
      <c r="P1004">
        <v>10.4</v>
      </c>
      <c r="Q1004">
        <v>11.39</v>
      </c>
      <c r="R1004">
        <v>2.21</v>
      </c>
      <c r="T1004" t="s">
        <v>38</v>
      </c>
      <c r="U1004" t="s">
        <v>62</v>
      </c>
      <c r="V1004" t="b">
        <v>0</v>
      </c>
      <c r="X1004" t="s">
        <v>40</v>
      </c>
      <c r="Z1004" t="s">
        <v>384</v>
      </c>
      <c r="AB1004" t="s">
        <v>65</v>
      </c>
      <c r="AC1004" t="s">
        <v>66</v>
      </c>
    </row>
    <row r="1005" spans="1:31" x14ac:dyDescent="0.55000000000000004">
      <c r="A1005" t="s">
        <v>1402</v>
      </c>
      <c r="B1005" t="s">
        <v>1405</v>
      </c>
      <c r="C1005" t="s">
        <v>174</v>
      </c>
      <c r="D1005" t="s">
        <v>175</v>
      </c>
      <c r="E1005" t="s">
        <v>1213</v>
      </c>
      <c r="F1005" t="s">
        <v>1306</v>
      </c>
      <c r="G1005">
        <v>59.9</v>
      </c>
      <c r="I1005">
        <v>47.5</v>
      </c>
      <c r="J1005">
        <v>14.81</v>
      </c>
      <c r="K1005">
        <v>10.01</v>
      </c>
      <c r="L1005">
        <v>13.76</v>
      </c>
      <c r="M1005">
        <v>14.76</v>
      </c>
      <c r="O1005">
        <v>13.85</v>
      </c>
      <c r="P1005">
        <v>28.87</v>
      </c>
      <c r="Q1005">
        <v>31.26</v>
      </c>
      <c r="R1005">
        <v>5.22</v>
      </c>
      <c r="T1005" t="s">
        <v>38</v>
      </c>
      <c r="U1005" t="s">
        <v>62</v>
      </c>
      <c r="V1005" t="b">
        <v>0</v>
      </c>
      <c r="X1005" t="s">
        <v>40</v>
      </c>
      <c r="Z1005" t="s">
        <v>384</v>
      </c>
      <c r="AB1005" t="s">
        <v>65</v>
      </c>
      <c r="AC1005" t="s">
        <v>66</v>
      </c>
    </row>
    <row r="1006" spans="1:31" x14ac:dyDescent="0.55000000000000004">
      <c r="A1006" t="s">
        <v>1402</v>
      </c>
      <c r="B1006" t="s">
        <v>1405</v>
      </c>
      <c r="C1006" t="s">
        <v>174</v>
      </c>
      <c r="D1006" t="s">
        <v>175</v>
      </c>
      <c r="E1006" t="s">
        <v>1213</v>
      </c>
      <c r="F1006" t="s">
        <v>1306</v>
      </c>
      <c r="G1006">
        <v>65.2</v>
      </c>
      <c r="I1006">
        <v>53.4</v>
      </c>
      <c r="J1006">
        <v>16.792000000000002</v>
      </c>
      <c r="K1006">
        <v>11.92</v>
      </c>
      <c r="L1006">
        <v>15.617000000000001</v>
      </c>
      <c r="M1006">
        <v>16.350000000000001</v>
      </c>
      <c r="O1006">
        <v>16.21</v>
      </c>
      <c r="Q1006">
        <v>35.56</v>
      </c>
      <c r="R1006">
        <v>5.85</v>
      </c>
      <c r="T1006" t="s">
        <v>38</v>
      </c>
      <c r="U1006" t="s">
        <v>62</v>
      </c>
      <c r="V1006" t="b">
        <v>0</v>
      </c>
      <c r="X1006" t="s">
        <v>40</v>
      </c>
      <c r="Z1006" t="s">
        <v>384</v>
      </c>
      <c r="AB1006" t="s">
        <v>65</v>
      </c>
      <c r="AC1006" t="s">
        <v>66</v>
      </c>
    </row>
    <row r="1007" spans="1:31" x14ac:dyDescent="0.55000000000000004">
      <c r="A1007" t="s">
        <v>1402</v>
      </c>
      <c r="B1007" t="s">
        <v>1405</v>
      </c>
      <c r="C1007" t="s">
        <v>174</v>
      </c>
      <c r="D1007" t="s">
        <v>175</v>
      </c>
      <c r="E1007" t="s">
        <v>1213</v>
      </c>
      <c r="F1007" t="s">
        <v>1306</v>
      </c>
      <c r="G1007">
        <v>75.290000000000006</v>
      </c>
      <c r="I1007">
        <v>59.7</v>
      </c>
      <c r="J1007">
        <v>18.695</v>
      </c>
      <c r="K1007">
        <v>13.055999999999999</v>
      </c>
      <c r="L1007">
        <v>19.474</v>
      </c>
      <c r="M1007">
        <v>17.600000000000001</v>
      </c>
      <c r="O1007">
        <v>18.63</v>
      </c>
      <c r="Q1007">
        <v>42.03</v>
      </c>
      <c r="T1007" t="s">
        <v>38</v>
      </c>
      <c r="U1007" t="s">
        <v>62</v>
      </c>
      <c r="V1007" t="b">
        <v>0</v>
      </c>
      <c r="X1007" t="s">
        <v>40</v>
      </c>
      <c r="Z1007" t="s">
        <v>384</v>
      </c>
      <c r="AB1007" t="s">
        <v>65</v>
      </c>
      <c r="AC1007" t="s">
        <v>66</v>
      </c>
    </row>
    <row r="1008" spans="1:31" x14ac:dyDescent="0.55000000000000004">
      <c r="A1008" t="s">
        <v>1402</v>
      </c>
      <c r="B1008" t="s">
        <v>1323</v>
      </c>
      <c r="C1008" t="s">
        <v>174</v>
      </c>
      <c r="D1008" t="s">
        <v>175</v>
      </c>
      <c r="E1008" t="s">
        <v>1213</v>
      </c>
      <c r="F1008" t="s">
        <v>1306</v>
      </c>
      <c r="G1008">
        <v>26.5</v>
      </c>
      <c r="I1008">
        <v>20.8</v>
      </c>
      <c r="J1008">
        <v>6.8360000000000003</v>
      </c>
      <c r="K1008">
        <v>4.9820000000000002</v>
      </c>
      <c r="L1008">
        <v>6.55</v>
      </c>
      <c r="M1008">
        <v>6.57</v>
      </c>
      <c r="O1008">
        <v>6.79</v>
      </c>
      <c r="P1008">
        <v>12.83</v>
      </c>
      <c r="Q1008">
        <v>14.11</v>
      </c>
      <c r="R1008">
        <v>2.94</v>
      </c>
      <c r="T1008" t="s">
        <v>38</v>
      </c>
      <c r="U1008" t="s">
        <v>62</v>
      </c>
      <c r="V1008" t="b">
        <v>0</v>
      </c>
      <c r="X1008" t="s">
        <v>40</v>
      </c>
      <c r="Z1008" t="s">
        <v>384</v>
      </c>
      <c r="AB1008" t="s">
        <v>65</v>
      </c>
      <c r="AC1008" t="s">
        <v>66</v>
      </c>
    </row>
    <row r="1009" spans="1:31" x14ac:dyDescent="0.55000000000000004">
      <c r="A1009" t="s">
        <v>1402</v>
      </c>
      <c r="B1009" t="s">
        <v>1406</v>
      </c>
      <c r="C1009" t="s">
        <v>174</v>
      </c>
      <c r="D1009" t="s">
        <v>175</v>
      </c>
      <c r="E1009" t="s">
        <v>1213</v>
      </c>
      <c r="F1009" t="s">
        <v>1306</v>
      </c>
      <c r="G1009">
        <v>29.5</v>
      </c>
      <c r="I1009">
        <v>24.1</v>
      </c>
      <c r="J1009">
        <v>7.7960000000000003</v>
      </c>
      <c r="K1009">
        <v>5.2430000000000003</v>
      </c>
      <c r="L1009">
        <v>7.4320000000000004</v>
      </c>
      <c r="M1009">
        <v>6.64</v>
      </c>
      <c r="O1009">
        <v>7.13</v>
      </c>
      <c r="P1009">
        <v>14.29</v>
      </c>
      <c r="Q1009">
        <v>15.67</v>
      </c>
      <c r="R1009">
        <v>3.25</v>
      </c>
      <c r="T1009" t="s">
        <v>38</v>
      </c>
      <c r="U1009" t="s">
        <v>62</v>
      </c>
      <c r="V1009" t="b">
        <v>0</v>
      </c>
      <c r="X1009" t="s">
        <v>40</v>
      </c>
      <c r="Y1009" t="s">
        <v>1407</v>
      </c>
      <c r="Z1009" t="s">
        <v>384</v>
      </c>
      <c r="AB1009" t="s">
        <v>65</v>
      </c>
      <c r="AC1009" t="s">
        <v>66</v>
      </c>
    </row>
    <row r="1010" spans="1:31" x14ac:dyDescent="0.55000000000000004">
      <c r="A1010" t="s">
        <v>1402</v>
      </c>
      <c r="B1010" t="s">
        <v>212</v>
      </c>
      <c r="C1010" t="s">
        <v>174</v>
      </c>
      <c r="D1010" t="s">
        <v>175</v>
      </c>
      <c r="E1010" t="s">
        <v>1213</v>
      </c>
      <c r="F1010" t="s">
        <v>1306</v>
      </c>
      <c r="G1010">
        <v>53.5</v>
      </c>
      <c r="I1010">
        <v>44.6</v>
      </c>
      <c r="J1010">
        <v>12.696999999999999</v>
      </c>
      <c r="K1010">
        <v>9.3889999999999993</v>
      </c>
      <c r="L1010">
        <v>14.823</v>
      </c>
      <c r="M1010">
        <v>11.41</v>
      </c>
      <c r="O1010">
        <v>11.88</v>
      </c>
      <c r="P1010">
        <v>24.7</v>
      </c>
      <c r="Q1010">
        <v>28.21</v>
      </c>
      <c r="R1010">
        <v>6.1</v>
      </c>
      <c r="T1010" t="s">
        <v>38</v>
      </c>
      <c r="U1010" t="s">
        <v>62</v>
      </c>
      <c r="V1010" t="b">
        <v>0</v>
      </c>
      <c r="X1010" t="s">
        <v>40</v>
      </c>
      <c r="Y1010" t="s">
        <v>1408</v>
      </c>
      <c r="Z1010" t="s">
        <v>384</v>
      </c>
      <c r="AB1010" t="s">
        <v>65</v>
      </c>
      <c r="AC1010" t="s">
        <v>66</v>
      </c>
    </row>
    <row r="1011" spans="1:31" x14ac:dyDescent="0.55000000000000004">
      <c r="A1011" t="s">
        <v>1409</v>
      </c>
      <c r="B1011" t="s">
        <v>331</v>
      </c>
      <c r="C1011" t="s">
        <v>174</v>
      </c>
      <c r="D1011" t="s">
        <v>175</v>
      </c>
      <c r="E1011" t="s">
        <v>1213</v>
      </c>
      <c r="F1011" t="s">
        <v>1306</v>
      </c>
      <c r="G1011">
        <v>14.4</v>
      </c>
      <c r="H1011">
        <v>10.3</v>
      </c>
      <c r="I1011">
        <v>8.6999999999999993</v>
      </c>
      <c r="J1011">
        <v>2.2480000000000002</v>
      </c>
      <c r="K1011">
        <v>1.859</v>
      </c>
      <c r="L1011">
        <v>3.81</v>
      </c>
      <c r="M1011">
        <v>2.36</v>
      </c>
      <c r="O1011">
        <v>2.88</v>
      </c>
      <c r="Q1011">
        <v>5.88</v>
      </c>
      <c r="R1011">
        <v>1.38</v>
      </c>
      <c r="T1011" t="s">
        <v>38</v>
      </c>
      <c r="U1011" t="s">
        <v>62</v>
      </c>
      <c r="V1011" t="b">
        <v>0</v>
      </c>
      <c r="X1011" t="s">
        <v>40</v>
      </c>
      <c r="Z1011" t="s">
        <v>1136</v>
      </c>
      <c r="AB1011" t="s">
        <v>65</v>
      </c>
      <c r="AC1011" t="s">
        <v>66</v>
      </c>
    </row>
    <row r="1012" spans="1:31" x14ac:dyDescent="0.55000000000000004">
      <c r="A1012" t="s">
        <v>1410</v>
      </c>
      <c r="B1012" t="s">
        <v>1411</v>
      </c>
      <c r="C1012" t="s">
        <v>174</v>
      </c>
      <c r="D1012" t="s">
        <v>175</v>
      </c>
      <c r="E1012" t="s">
        <v>1213</v>
      </c>
      <c r="F1012" t="s">
        <v>1306</v>
      </c>
      <c r="G1012">
        <v>15.564</v>
      </c>
      <c r="H1012">
        <v>13.412000000000001</v>
      </c>
      <c r="I1012">
        <v>10.382</v>
      </c>
      <c r="J1012">
        <v>3.9555419999999999</v>
      </c>
      <c r="K1012">
        <v>3.552</v>
      </c>
      <c r="L1012">
        <v>4.0593620000000001</v>
      </c>
      <c r="M1012">
        <v>4.0650000000000004</v>
      </c>
      <c r="R1012">
        <v>1.4710000000000001</v>
      </c>
      <c r="T1012" t="s">
        <v>178</v>
      </c>
      <c r="U1012" t="s">
        <v>62</v>
      </c>
      <c r="V1012" t="b">
        <v>0</v>
      </c>
      <c r="X1012" t="s">
        <v>40</v>
      </c>
      <c r="Z1012" t="s">
        <v>1412</v>
      </c>
      <c r="AB1012" t="s">
        <v>65</v>
      </c>
      <c r="AC1012" t="s">
        <v>54</v>
      </c>
    </row>
    <row r="1013" spans="1:31" x14ac:dyDescent="0.55000000000000004">
      <c r="A1013" t="s">
        <v>1410</v>
      </c>
      <c r="B1013" t="s">
        <v>1411</v>
      </c>
      <c r="C1013" t="s">
        <v>174</v>
      </c>
      <c r="D1013" t="s">
        <v>175</v>
      </c>
      <c r="E1013" t="s">
        <v>1213</v>
      </c>
      <c r="F1013" t="s">
        <v>1306</v>
      </c>
      <c r="G1013">
        <v>18.608000000000001</v>
      </c>
      <c r="H1013">
        <v>15.590999999999999</v>
      </c>
      <c r="I1013">
        <v>13.474</v>
      </c>
      <c r="J1013">
        <v>5.9285600000000001</v>
      </c>
      <c r="K1013">
        <v>4.4050000000000002</v>
      </c>
      <c r="L1013">
        <v>5.6321320000000004</v>
      </c>
      <c r="M1013">
        <v>4.9089999999999998</v>
      </c>
      <c r="R1013">
        <v>1.68</v>
      </c>
      <c r="T1013" t="s">
        <v>178</v>
      </c>
      <c r="U1013" t="s">
        <v>62</v>
      </c>
      <c r="V1013" t="b">
        <v>0</v>
      </c>
      <c r="X1013" t="s">
        <v>40</v>
      </c>
      <c r="Z1013" t="s">
        <v>1412</v>
      </c>
      <c r="AB1013" t="s">
        <v>65</v>
      </c>
      <c r="AC1013" t="s">
        <v>54</v>
      </c>
    </row>
    <row r="1014" spans="1:31" x14ac:dyDescent="0.55000000000000004">
      <c r="A1014" t="s">
        <v>1413</v>
      </c>
      <c r="B1014" t="s">
        <v>1414</v>
      </c>
      <c r="C1014" t="s">
        <v>174</v>
      </c>
      <c r="D1014" t="s">
        <v>175</v>
      </c>
      <c r="E1014" t="s">
        <v>1213</v>
      </c>
      <c r="F1014" t="s">
        <v>1306</v>
      </c>
      <c r="G1014">
        <v>48</v>
      </c>
      <c r="H1014">
        <v>46</v>
      </c>
      <c r="I1014">
        <v>39</v>
      </c>
      <c r="J1014">
        <v>14.647</v>
      </c>
      <c r="K1014">
        <v>9.7460000000000004</v>
      </c>
      <c r="L1014">
        <v>16.07</v>
      </c>
      <c r="M1014">
        <v>15.99</v>
      </c>
      <c r="O1014">
        <v>16.22</v>
      </c>
      <c r="P1014">
        <v>27.09</v>
      </c>
      <c r="Q1014">
        <v>28.52</v>
      </c>
      <c r="R1014">
        <v>4.9800000000000004</v>
      </c>
      <c r="T1014" t="s">
        <v>38</v>
      </c>
      <c r="U1014" t="s">
        <v>62</v>
      </c>
      <c r="V1014" t="b">
        <v>0</v>
      </c>
      <c r="X1014" t="s">
        <v>40</v>
      </c>
      <c r="Z1014" t="s">
        <v>1136</v>
      </c>
      <c r="AB1014" t="s">
        <v>65</v>
      </c>
      <c r="AC1014" t="s">
        <v>66</v>
      </c>
    </row>
    <row r="1015" spans="1:31" x14ac:dyDescent="0.55000000000000004">
      <c r="A1015" t="s">
        <v>1413</v>
      </c>
      <c r="B1015" t="s">
        <v>1414</v>
      </c>
      <c r="C1015" t="s">
        <v>174</v>
      </c>
      <c r="D1015" t="s">
        <v>175</v>
      </c>
      <c r="E1015" t="s">
        <v>1213</v>
      </c>
      <c r="F1015" t="s">
        <v>1306</v>
      </c>
      <c r="G1015">
        <v>46</v>
      </c>
      <c r="H1015">
        <v>45.246000000000002</v>
      </c>
      <c r="I1015">
        <v>38.799999999999997</v>
      </c>
      <c r="J1015">
        <v>13.305</v>
      </c>
      <c r="K1015">
        <v>9.0359999999999996</v>
      </c>
      <c r="L1015">
        <v>12.901</v>
      </c>
      <c r="M1015">
        <v>14.221</v>
      </c>
      <c r="O1015">
        <v>13.682</v>
      </c>
      <c r="P1015">
        <v>23.216999999999999</v>
      </c>
      <c r="Q1015">
        <v>25.303999999999998</v>
      </c>
      <c r="R1015">
        <v>4.4169999999999998</v>
      </c>
      <c r="T1015" t="s">
        <v>38</v>
      </c>
      <c r="U1015" t="s">
        <v>62</v>
      </c>
      <c r="V1015" t="b">
        <v>0</v>
      </c>
      <c r="X1015" t="s">
        <v>40</v>
      </c>
      <c r="Z1015" t="s">
        <v>179</v>
      </c>
      <c r="AB1015" t="s">
        <v>65</v>
      </c>
      <c r="AC1015" t="s">
        <v>66</v>
      </c>
    </row>
    <row r="1016" spans="1:31" x14ac:dyDescent="0.55000000000000004">
      <c r="A1016" t="s">
        <v>1415</v>
      </c>
      <c r="B1016" t="s">
        <v>1416</v>
      </c>
      <c r="C1016" t="s">
        <v>174</v>
      </c>
      <c r="D1016" t="s">
        <v>175</v>
      </c>
      <c r="E1016" t="s">
        <v>1213</v>
      </c>
      <c r="F1016" t="s">
        <v>1306</v>
      </c>
      <c r="G1016">
        <v>31.8</v>
      </c>
      <c r="H1016">
        <v>25.891999999999999</v>
      </c>
      <c r="I1016">
        <v>22</v>
      </c>
      <c r="J1016">
        <v>6.7350000000000003</v>
      </c>
      <c r="K1016">
        <v>5.024</v>
      </c>
      <c r="L1016">
        <v>7.0389999999999997</v>
      </c>
      <c r="M1016">
        <v>7.1219999999999999</v>
      </c>
      <c r="O1016">
        <v>7.1680000000000001</v>
      </c>
      <c r="P1016">
        <v>13.287000000000001</v>
      </c>
      <c r="Q1016">
        <v>14.555999999999999</v>
      </c>
      <c r="R1016">
        <v>3</v>
      </c>
      <c r="T1016" t="s">
        <v>38</v>
      </c>
      <c r="U1016" t="s">
        <v>39</v>
      </c>
      <c r="V1016" t="b">
        <v>0</v>
      </c>
      <c r="X1016" t="s">
        <v>40</v>
      </c>
      <c r="Y1016" t="s">
        <v>1417</v>
      </c>
      <c r="Z1016" t="s">
        <v>179</v>
      </c>
      <c r="AB1016" t="s">
        <v>65</v>
      </c>
      <c r="AC1016" t="s">
        <v>66</v>
      </c>
      <c r="AE1016" t="s">
        <v>1039</v>
      </c>
    </row>
    <row r="1017" spans="1:31" x14ac:dyDescent="0.55000000000000004">
      <c r="A1017" t="s">
        <v>1415</v>
      </c>
      <c r="B1017" t="s">
        <v>1416</v>
      </c>
      <c r="C1017" t="s">
        <v>174</v>
      </c>
      <c r="D1017" t="s">
        <v>175</v>
      </c>
      <c r="E1017" t="s">
        <v>1213</v>
      </c>
      <c r="F1017" t="s">
        <v>1306</v>
      </c>
      <c r="G1017">
        <v>35.299999999999997</v>
      </c>
      <c r="H1017">
        <v>29.556999999999999</v>
      </c>
      <c r="I1017">
        <v>25.4</v>
      </c>
      <c r="J1017">
        <v>8.2110000000000003</v>
      </c>
      <c r="K1017">
        <v>5.83</v>
      </c>
      <c r="L1017">
        <v>8.6349999999999998</v>
      </c>
      <c r="M1017">
        <v>8.2210000000000001</v>
      </c>
      <c r="O1017">
        <v>8.4779999999999998</v>
      </c>
      <c r="P1017">
        <v>15.446</v>
      </c>
      <c r="Q1017">
        <v>16.420999999999999</v>
      </c>
      <c r="R1017">
        <v>3.52</v>
      </c>
      <c r="T1017" t="s">
        <v>38</v>
      </c>
      <c r="U1017" t="s">
        <v>39</v>
      </c>
      <c r="V1017" t="b">
        <v>0</v>
      </c>
      <c r="X1017" t="s">
        <v>40</v>
      </c>
      <c r="Z1017" t="s">
        <v>179</v>
      </c>
      <c r="AB1017" t="s">
        <v>65</v>
      </c>
      <c r="AC1017" t="s">
        <v>66</v>
      </c>
      <c r="AE1017" t="s">
        <v>1039</v>
      </c>
    </row>
    <row r="1018" spans="1:31" x14ac:dyDescent="0.55000000000000004">
      <c r="A1018" t="s">
        <v>1415</v>
      </c>
      <c r="B1018" t="s">
        <v>1416</v>
      </c>
      <c r="C1018" t="s">
        <v>174</v>
      </c>
      <c r="D1018" t="s">
        <v>175</v>
      </c>
      <c r="E1018" t="s">
        <v>1213</v>
      </c>
      <c r="F1018" t="s">
        <v>1306</v>
      </c>
      <c r="G1018">
        <v>39</v>
      </c>
      <c r="H1018">
        <v>32.139000000000003</v>
      </c>
      <c r="I1018">
        <v>26.8</v>
      </c>
      <c r="J1018">
        <v>8.5359999999999996</v>
      </c>
      <c r="K1018">
        <v>6.1150000000000002</v>
      </c>
      <c r="L1018">
        <v>9.3089999999999993</v>
      </c>
      <c r="M1018">
        <v>8.9220000000000006</v>
      </c>
      <c r="O1018">
        <v>9.1270000000000007</v>
      </c>
      <c r="P1018">
        <v>15.992000000000001</v>
      </c>
      <c r="Q1018">
        <v>17.22</v>
      </c>
      <c r="R1018">
        <v>3.66</v>
      </c>
      <c r="T1018" t="s">
        <v>38</v>
      </c>
      <c r="U1018" t="s">
        <v>39</v>
      </c>
      <c r="V1018" t="b">
        <v>0</v>
      </c>
      <c r="X1018" t="s">
        <v>40</v>
      </c>
      <c r="Z1018" t="s">
        <v>179</v>
      </c>
      <c r="AB1018" t="s">
        <v>65</v>
      </c>
      <c r="AC1018" t="s">
        <v>66</v>
      </c>
      <c r="AE1018" t="s">
        <v>1039</v>
      </c>
    </row>
    <row r="1019" spans="1:31" x14ac:dyDescent="0.55000000000000004">
      <c r="A1019" t="s">
        <v>1415</v>
      </c>
      <c r="B1019" t="s">
        <v>1418</v>
      </c>
      <c r="C1019" t="s">
        <v>174</v>
      </c>
      <c r="D1019" t="s">
        <v>175</v>
      </c>
      <c r="E1019" t="s">
        <v>1213</v>
      </c>
      <c r="F1019" t="s">
        <v>1306</v>
      </c>
      <c r="G1019">
        <v>38.1</v>
      </c>
      <c r="H1019">
        <v>32.749000000000002</v>
      </c>
      <c r="I1019">
        <v>27.3</v>
      </c>
      <c r="J1019">
        <v>9.0120000000000005</v>
      </c>
      <c r="K1019">
        <v>6.7590000000000003</v>
      </c>
      <c r="L1019">
        <v>9.2989999999999995</v>
      </c>
      <c r="M1019">
        <v>8.3000000000000007</v>
      </c>
      <c r="O1019">
        <v>9.06</v>
      </c>
      <c r="P1019">
        <v>16.39</v>
      </c>
      <c r="Q1019">
        <v>18.25</v>
      </c>
      <c r="R1019">
        <v>4.29</v>
      </c>
      <c r="T1019" t="s">
        <v>38</v>
      </c>
      <c r="U1019" t="s">
        <v>62</v>
      </c>
      <c r="V1019" t="b">
        <v>0</v>
      </c>
      <c r="X1019" t="s">
        <v>40</v>
      </c>
      <c r="Z1019" t="s">
        <v>384</v>
      </c>
      <c r="AB1019" t="s">
        <v>65</v>
      </c>
      <c r="AC1019" t="s">
        <v>66</v>
      </c>
    </row>
    <row r="1020" spans="1:31" x14ac:dyDescent="0.55000000000000004">
      <c r="A1020" t="s">
        <v>1419</v>
      </c>
      <c r="B1020" t="s">
        <v>1420</v>
      </c>
      <c r="C1020" t="s">
        <v>174</v>
      </c>
      <c r="D1020" t="s">
        <v>175</v>
      </c>
      <c r="E1020" t="s">
        <v>1213</v>
      </c>
      <c r="F1020" t="s">
        <v>1421</v>
      </c>
      <c r="G1020">
        <v>20.3</v>
      </c>
      <c r="H1020">
        <v>20</v>
      </c>
      <c r="I1020">
        <v>17.2</v>
      </c>
      <c r="J1020">
        <v>3.7</v>
      </c>
      <c r="K1020">
        <v>2.35</v>
      </c>
      <c r="L1020">
        <v>2.41</v>
      </c>
      <c r="M1020">
        <v>3.65</v>
      </c>
      <c r="R1020">
        <v>1.157</v>
      </c>
      <c r="T1020" t="s">
        <v>38</v>
      </c>
      <c r="U1020" t="s">
        <v>62</v>
      </c>
      <c r="V1020" t="b">
        <v>0</v>
      </c>
      <c r="X1020" t="s">
        <v>40</v>
      </c>
      <c r="Y1020" t="s">
        <v>1422</v>
      </c>
      <c r="Z1020" t="s">
        <v>307</v>
      </c>
      <c r="AB1020" t="s">
        <v>65</v>
      </c>
      <c r="AC1020" t="s">
        <v>45</v>
      </c>
    </row>
    <row r="1021" spans="1:31" x14ac:dyDescent="0.55000000000000004">
      <c r="A1021" t="s">
        <v>1419</v>
      </c>
      <c r="B1021" t="s">
        <v>1420</v>
      </c>
      <c r="C1021" t="s">
        <v>174</v>
      </c>
      <c r="D1021" t="s">
        <v>175</v>
      </c>
      <c r="E1021" t="s">
        <v>1213</v>
      </c>
      <c r="F1021" t="s">
        <v>1421</v>
      </c>
      <c r="G1021">
        <v>17.3</v>
      </c>
      <c r="I1021">
        <v>14.4</v>
      </c>
      <c r="J1021">
        <v>3.38</v>
      </c>
      <c r="K1021">
        <v>2.25</v>
      </c>
      <c r="L1021">
        <v>5.94</v>
      </c>
      <c r="M1021">
        <v>2.89</v>
      </c>
      <c r="R1021">
        <v>0.92</v>
      </c>
      <c r="T1021" t="s">
        <v>38</v>
      </c>
      <c r="U1021" t="s">
        <v>62</v>
      </c>
      <c r="V1021" t="b">
        <v>0</v>
      </c>
      <c r="X1021" t="s">
        <v>40</v>
      </c>
      <c r="Z1021" t="s">
        <v>1423</v>
      </c>
      <c r="AB1021" t="s">
        <v>65</v>
      </c>
      <c r="AC1021" t="s">
        <v>45</v>
      </c>
    </row>
    <row r="1022" spans="1:31" x14ac:dyDescent="0.55000000000000004">
      <c r="A1022" t="s">
        <v>1419</v>
      </c>
      <c r="B1022" t="s">
        <v>1128</v>
      </c>
      <c r="C1022" t="s">
        <v>174</v>
      </c>
      <c r="D1022" t="s">
        <v>175</v>
      </c>
      <c r="E1022" t="s">
        <v>1213</v>
      </c>
      <c r="F1022" t="s">
        <v>1421</v>
      </c>
      <c r="G1022">
        <v>19.3</v>
      </c>
      <c r="H1022">
        <v>18.100000000000001</v>
      </c>
      <c r="I1022">
        <v>16.2</v>
      </c>
      <c r="J1022">
        <v>3.8</v>
      </c>
      <c r="K1022">
        <v>2.1850000000000001</v>
      </c>
      <c r="L1022">
        <v>5.39</v>
      </c>
      <c r="M1022">
        <v>3.53</v>
      </c>
      <c r="R1022">
        <v>0.86799999999999999</v>
      </c>
      <c r="T1022" t="s">
        <v>38</v>
      </c>
      <c r="U1022" t="s">
        <v>62</v>
      </c>
      <c r="V1022" t="b">
        <v>0</v>
      </c>
      <c r="X1022" t="s">
        <v>40</v>
      </c>
      <c r="Y1022" t="s">
        <v>1424</v>
      </c>
      <c r="Z1022" t="s">
        <v>307</v>
      </c>
      <c r="AB1022" t="s">
        <v>65</v>
      </c>
      <c r="AC1022" t="s">
        <v>45</v>
      </c>
    </row>
    <row r="1023" spans="1:31" x14ac:dyDescent="0.55000000000000004">
      <c r="A1023" t="s">
        <v>1419</v>
      </c>
      <c r="B1023" t="s">
        <v>1128</v>
      </c>
      <c r="C1023" t="s">
        <v>174</v>
      </c>
      <c r="D1023" t="s">
        <v>175</v>
      </c>
      <c r="E1023" t="s">
        <v>1213</v>
      </c>
      <c r="F1023" t="s">
        <v>1421</v>
      </c>
      <c r="G1023">
        <v>27.1</v>
      </c>
      <c r="H1023">
        <v>25.2</v>
      </c>
      <c r="I1023">
        <v>21.9</v>
      </c>
      <c r="J1023">
        <v>4.7</v>
      </c>
      <c r="K1023">
        <v>2.9</v>
      </c>
      <c r="L1023">
        <v>9.5</v>
      </c>
      <c r="M1023">
        <v>4.8</v>
      </c>
      <c r="R1023">
        <v>1.2</v>
      </c>
      <c r="T1023" t="s">
        <v>38</v>
      </c>
      <c r="U1023" t="s">
        <v>62</v>
      </c>
      <c r="V1023" t="b">
        <v>0</v>
      </c>
      <c r="X1023" t="s">
        <v>40</v>
      </c>
      <c r="Z1023" t="s">
        <v>1425</v>
      </c>
      <c r="AB1023" t="s">
        <v>65</v>
      </c>
      <c r="AC1023" t="s">
        <v>45</v>
      </c>
    </row>
    <row r="1024" spans="1:31" x14ac:dyDescent="0.55000000000000004">
      <c r="A1024" t="s">
        <v>1426</v>
      </c>
      <c r="B1024" t="s">
        <v>1427</v>
      </c>
      <c r="C1024" t="s">
        <v>174</v>
      </c>
      <c r="D1024" t="s">
        <v>175</v>
      </c>
      <c r="E1024" t="s">
        <v>1428</v>
      </c>
      <c r="F1024" t="s">
        <v>1429</v>
      </c>
      <c r="G1024">
        <v>45.6</v>
      </c>
      <c r="I1024">
        <v>38</v>
      </c>
      <c r="J1024">
        <v>9.8800000000000008</v>
      </c>
      <c r="K1024">
        <v>7.98</v>
      </c>
      <c r="L1024">
        <v>16.72</v>
      </c>
      <c r="M1024">
        <v>9.8800000000000008</v>
      </c>
      <c r="O1024">
        <v>9.69</v>
      </c>
      <c r="Q1024">
        <v>12.16</v>
      </c>
      <c r="R1024">
        <v>4.18</v>
      </c>
      <c r="T1024" t="s">
        <v>1430</v>
      </c>
      <c r="U1024" t="s">
        <v>81</v>
      </c>
      <c r="V1024" t="b">
        <v>0</v>
      </c>
      <c r="X1024" t="s">
        <v>40</v>
      </c>
      <c r="Y1024" t="s">
        <v>1431</v>
      </c>
      <c r="Z1024" t="s">
        <v>260</v>
      </c>
      <c r="AB1024" t="s">
        <v>65</v>
      </c>
      <c r="AC1024" t="s">
        <v>54</v>
      </c>
    </row>
    <row r="1025" spans="1:31" x14ac:dyDescent="0.55000000000000004">
      <c r="A1025" t="s">
        <v>1426</v>
      </c>
      <c r="B1025" t="s">
        <v>1427</v>
      </c>
      <c r="C1025" t="s">
        <v>174</v>
      </c>
      <c r="D1025" t="s">
        <v>175</v>
      </c>
      <c r="E1025" t="s">
        <v>1428</v>
      </c>
      <c r="F1025" t="s">
        <v>1429</v>
      </c>
      <c r="G1025">
        <v>41.2</v>
      </c>
      <c r="I1025">
        <v>34.5</v>
      </c>
      <c r="J1025">
        <v>9.3149999999999995</v>
      </c>
      <c r="K1025">
        <v>7.2450000000000001</v>
      </c>
      <c r="L1025">
        <v>14.49</v>
      </c>
      <c r="M1025">
        <v>9.3149999999999995</v>
      </c>
      <c r="O1025">
        <v>8.7974999999999994</v>
      </c>
      <c r="Q1025">
        <v>11.04</v>
      </c>
      <c r="R1025">
        <v>3.45</v>
      </c>
      <c r="T1025" t="s">
        <v>1430</v>
      </c>
      <c r="U1025" t="s">
        <v>81</v>
      </c>
      <c r="V1025" t="b">
        <v>0</v>
      </c>
      <c r="X1025" t="s">
        <v>40</v>
      </c>
      <c r="Y1025" t="s">
        <v>1432</v>
      </c>
      <c r="Z1025" t="s">
        <v>260</v>
      </c>
      <c r="AB1025" t="s">
        <v>65</v>
      </c>
      <c r="AC1025" t="s">
        <v>54</v>
      </c>
    </row>
    <row r="1026" spans="1:31" x14ac:dyDescent="0.55000000000000004">
      <c r="A1026" t="s">
        <v>1426</v>
      </c>
      <c r="B1026" t="s">
        <v>1427</v>
      </c>
      <c r="C1026" t="s">
        <v>174</v>
      </c>
      <c r="D1026" t="s">
        <v>175</v>
      </c>
      <c r="E1026" t="s">
        <v>1428</v>
      </c>
      <c r="F1026" t="s">
        <v>1429</v>
      </c>
      <c r="G1026">
        <v>48.6</v>
      </c>
      <c r="I1026">
        <v>40.5</v>
      </c>
      <c r="J1026">
        <v>11.34</v>
      </c>
      <c r="K1026">
        <v>8.91</v>
      </c>
      <c r="L1026">
        <v>18.63</v>
      </c>
      <c r="M1026">
        <v>10.935</v>
      </c>
      <c r="O1026">
        <v>10.327500000000001</v>
      </c>
      <c r="Q1026">
        <v>13.365</v>
      </c>
      <c r="R1026">
        <v>4.4550000000000001</v>
      </c>
      <c r="T1026" t="s">
        <v>1430</v>
      </c>
      <c r="U1026" t="s">
        <v>81</v>
      </c>
      <c r="V1026" t="b">
        <v>0</v>
      </c>
      <c r="X1026" t="s">
        <v>40</v>
      </c>
      <c r="Y1026" t="s">
        <v>1433</v>
      </c>
      <c r="Z1026" t="s">
        <v>260</v>
      </c>
      <c r="AB1026" t="s">
        <v>65</v>
      </c>
      <c r="AC1026" t="s">
        <v>54</v>
      </c>
    </row>
    <row r="1027" spans="1:31" x14ac:dyDescent="0.55000000000000004">
      <c r="A1027" t="s">
        <v>1426</v>
      </c>
      <c r="B1027" t="s">
        <v>1427</v>
      </c>
      <c r="C1027" t="s">
        <v>174</v>
      </c>
      <c r="D1027" t="s">
        <v>175</v>
      </c>
      <c r="E1027" t="s">
        <v>1428</v>
      </c>
      <c r="F1027" t="s">
        <v>1429</v>
      </c>
      <c r="G1027">
        <v>31.5</v>
      </c>
      <c r="I1027">
        <v>25.6</v>
      </c>
      <c r="J1027">
        <v>7.1680000000000001</v>
      </c>
      <c r="K1027">
        <v>5.6319999999999997</v>
      </c>
      <c r="L1027">
        <v>11.776</v>
      </c>
      <c r="M1027">
        <v>7.04</v>
      </c>
      <c r="O1027">
        <v>6.4</v>
      </c>
      <c r="Q1027">
        <v>7.4240000000000004</v>
      </c>
      <c r="R1027">
        <v>3.0720000000000001</v>
      </c>
      <c r="T1027" t="s">
        <v>1430</v>
      </c>
      <c r="U1027" t="s">
        <v>81</v>
      </c>
      <c r="V1027" t="b">
        <v>0</v>
      </c>
      <c r="X1027" t="s">
        <v>40</v>
      </c>
      <c r="Y1027" t="s">
        <v>1434</v>
      </c>
      <c r="Z1027" t="s">
        <v>260</v>
      </c>
      <c r="AB1027" t="s">
        <v>65</v>
      </c>
      <c r="AC1027" t="s">
        <v>54</v>
      </c>
    </row>
    <row r="1028" spans="1:31" x14ac:dyDescent="0.55000000000000004">
      <c r="A1028" t="s">
        <v>1435</v>
      </c>
      <c r="B1028" t="s">
        <v>1436</v>
      </c>
      <c r="C1028" t="s">
        <v>174</v>
      </c>
      <c r="D1028" t="s">
        <v>175</v>
      </c>
      <c r="E1028" t="s">
        <v>1437</v>
      </c>
      <c r="F1028" t="s">
        <v>1438</v>
      </c>
      <c r="G1028">
        <v>42.4</v>
      </c>
      <c r="I1028">
        <v>34.299999999999997</v>
      </c>
      <c r="J1028">
        <v>8.782</v>
      </c>
      <c r="K1028">
        <v>7.1520000000000001</v>
      </c>
      <c r="M1028">
        <v>9.0779999999999994</v>
      </c>
      <c r="O1028">
        <v>6.8559999999999999</v>
      </c>
      <c r="Q1028">
        <v>11.928000000000001</v>
      </c>
      <c r="R1028">
        <v>4.4939999999999998</v>
      </c>
      <c r="T1028" t="s">
        <v>1430</v>
      </c>
      <c r="U1028" t="s">
        <v>81</v>
      </c>
      <c r="V1028" t="b">
        <v>0</v>
      </c>
      <c r="X1028" t="s">
        <v>40</v>
      </c>
      <c r="Z1028" t="s">
        <v>179</v>
      </c>
      <c r="AB1028" t="s">
        <v>65</v>
      </c>
      <c r="AC1028" t="s">
        <v>66</v>
      </c>
    </row>
    <row r="1029" spans="1:31" x14ac:dyDescent="0.55000000000000004">
      <c r="A1029" t="s">
        <v>1439</v>
      </c>
      <c r="B1029" t="s">
        <v>1440</v>
      </c>
      <c r="C1029" t="s">
        <v>174</v>
      </c>
      <c r="D1029" t="s">
        <v>175</v>
      </c>
      <c r="E1029" t="s">
        <v>1441</v>
      </c>
      <c r="F1029" t="s">
        <v>1442</v>
      </c>
      <c r="G1029">
        <v>55</v>
      </c>
      <c r="I1029">
        <v>44</v>
      </c>
      <c r="J1029">
        <v>13</v>
      </c>
      <c r="K1029">
        <v>8.875</v>
      </c>
      <c r="L1029">
        <v>19.7</v>
      </c>
      <c r="M1029">
        <v>11.54</v>
      </c>
      <c r="R1029">
        <v>4.12</v>
      </c>
      <c r="T1029" t="s">
        <v>38</v>
      </c>
      <c r="U1029" t="s">
        <v>62</v>
      </c>
      <c r="V1029" t="b">
        <v>0</v>
      </c>
      <c r="X1029" t="s">
        <v>40</v>
      </c>
      <c r="Y1029" t="s">
        <v>1443</v>
      </c>
      <c r="Z1029" t="s">
        <v>68</v>
      </c>
      <c r="AB1029" t="s">
        <v>65</v>
      </c>
      <c r="AC1029" t="s">
        <v>78</v>
      </c>
      <c r="AE1029" t="s">
        <v>1444</v>
      </c>
    </row>
    <row r="1030" spans="1:31" x14ac:dyDescent="0.55000000000000004">
      <c r="A1030" t="s">
        <v>1445</v>
      </c>
      <c r="B1030" t="s">
        <v>1446</v>
      </c>
      <c r="C1030" t="s">
        <v>174</v>
      </c>
      <c r="D1030" t="s">
        <v>175</v>
      </c>
      <c r="E1030" t="s">
        <v>1441</v>
      </c>
      <c r="F1030" t="s">
        <v>1442</v>
      </c>
      <c r="G1030">
        <v>19.3</v>
      </c>
      <c r="I1030">
        <v>15.4</v>
      </c>
      <c r="J1030">
        <v>5.3</v>
      </c>
      <c r="K1030">
        <v>4.0999999999999996</v>
      </c>
      <c r="L1030">
        <v>6</v>
      </c>
      <c r="M1030">
        <v>4.7</v>
      </c>
      <c r="O1030">
        <v>3.56</v>
      </c>
      <c r="Q1030">
        <v>8.59</v>
      </c>
      <c r="R1030">
        <v>1.26</v>
      </c>
      <c r="T1030" t="s">
        <v>178</v>
      </c>
      <c r="U1030" t="s">
        <v>62</v>
      </c>
      <c r="V1030" t="b">
        <v>0</v>
      </c>
      <c r="X1030" t="s">
        <v>40</v>
      </c>
      <c r="Z1030" t="s">
        <v>1447</v>
      </c>
      <c r="AB1030" t="s">
        <v>65</v>
      </c>
      <c r="AC1030" t="s">
        <v>45</v>
      </c>
    </row>
    <row r="1031" spans="1:31" x14ac:dyDescent="0.55000000000000004">
      <c r="A1031" t="s">
        <v>1445</v>
      </c>
      <c r="B1031" t="s">
        <v>1446</v>
      </c>
      <c r="C1031" t="s">
        <v>174</v>
      </c>
      <c r="D1031" t="s">
        <v>175</v>
      </c>
      <c r="E1031" t="s">
        <v>1441</v>
      </c>
      <c r="F1031" t="s">
        <v>1442</v>
      </c>
      <c r="G1031">
        <v>24.361999999999998</v>
      </c>
      <c r="I1031">
        <v>19.401</v>
      </c>
      <c r="J1031">
        <v>6.2249999999999996</v>
      </c>
      <c r="K1031">
        <v>5.44</v>
      </c>
      <c r="L1031">
        <v>8.52</v>
      </c>
      <c r="M1031">
        <v>6.23</v>
      </c>
      <c r="R1031">
        <v>1.7350000000000001</v>
      </c>
      <c r="T1031" t="s">
        <v>178</v>
      </c>
      <c r="U1031" t="s">
        <v>62</v>
      </c>
      <c r="V1031" t="b">
        <v>0</v>
      </c>
      <c r="X1031" t="s">
        <v>40</v>
      </c>
      <c r="Z1031" t="s">
        <v>1448</v>
      </c>
      <c r="AB1031" t="s">
        <v>65</v>
      </c>
      <c r="AC1031" t="s">
        <v>66</v>
      </c>
    </row>
    <row r="1032" spans="1:31" x14ac:dyDescent="0.55000000000000004">
      <c r="A1032" t="s">
        <v>1445</v>
      </c>
      <c r="B1032" t="s">
        <v>1446</v>
      </c>
      <c r="C1032" t="s">
        <v>174</v>
      </c>
      <c r="D1032" t="s">
        <v>175</v>
      </c>
      <c r="E1032" t="s">
        <v>1441</v>
      </c>
      <c r="F1032" t="s">
        <v>1442</v>
      </c>
      <c r="G1032">
        <v>33</v>
      </c>
      <c r="I1032">
        <v>26</v>
      </c>
      <c r="J1032">
        <v>7.99</v>
      </c>
      <c r="K1032">
        <v>6.45</v>
      </c>
      <c r="L1032">
        <v>10.63</v>
      </c>
      <c r="M1032">
        <v>7.28</v>
      </c>
      <c r="O1032">
        <v>6.3360000000000003</v>
      </c>
      <c r="Q1032">
        <v>14.749000000000001</v>
      </c>
      <c r="R1032">
        <v>2.54</v>
      </c>
      <c r="T1032" t="s">
        <v>178</v>
      </c>
      <c r="U1032" t="s">
        <v>62</v>
      </c>
      <c r="V1032" t="b">
        <v>0</v>
      </c>
      <c r="X1032" t="s">
        <v>40</v>
      </c>
      <c r="Y1032" t="s">
        <v>1449</v>
      </c>
      <c r="Z1032" t="s">
        <v>179</v>
      </c>
      <c r="AB1032" t="s">
        <v>65</v>
      </c>
      <c r="AC1032" t="s">
        <v>66</v>
      </c>
    </row>
    <row r="1033" spans="1:31" x14ac:dyDescent="0.55000000000000004">
      <c r="A1033" t="s">
        <v>1445</v>
      </c>
      <c r="B1033" t="s">
        <v>1450</v>
      </c>
      <c r="C1033" t="s">
        <v>174</v>
      </c>
      <c r="D1033" t="s">
        <v>175</v>
      </c>
      <c r="E1033" t="s">
        <v>1441</v>
      </c>
      <c r="F1033" t="s">
        <v>1442</v>
      </c>
      <c r="G1033">
        <v>20.568999999999999</v>
      </c>
      <c r="I1033">
        <v>17.02</v>
      </c>
      <c r="J1033">
        <v>5.7889999999999997</v>
      </c>
      <c r="K1033">
        <v>4.5149999999999997</v>
      </c>
      <c r="L1033">
        <v>6.5739999999999998</v>
      </c>
      <c r="M1033">
        <v>5.4009999999999998</v>
      </c>
      <c r="R1033">
        <v>1.383</v>
      </c>
      <c r="T1033" t="s">
        <v>178</v>
      </c>
      <c r="U1033" t="s">
        <v>62</v>
      </c>
      <c r="V1033" t="b">
        <v>0</v>
      </c>
      <c r="W1033" t="s">
        <v>530</v>
      </c>
      <c r="X1033" t="s">
        <v>40</v>
      </c>
      <c r="Y1033" t="s">
        <v>1451</v>
      </c>
      <c r="Z1033" t="s">
        <v>1452</v>
      </c>
      <c r="AB1033" t="s">
        <v>65</v>
      </c>
      <c r="AC1033" t="s">
        <v>66</v>
      </c>
    </row>
    <row r="1034" spans="1:31" x14ac:dyDescent="0.55000000000000004">
      <c r="A1034" t="s">
        <v>1445</v>
      </c>
      <c r="B1034" t="s">
        <v>1450</v>
      </c>
      <c r="C1034" t="s">
        <v>174</v>
      </c>
      <c r="D1034" t="s">
        <v>175</v>
      </c>
      <c r="E1034" t="s">
        <v>1441</v>
      </c>
      <c r="F1034" t="s">
        <v>1442</v>
      </c>
      <c r="G1034">
        <v>18.709</v>
      </c>
      <c r="I1034">
        <v>15.58</v>
      </c>
      <c r="J1034">
        <v>4.8979999999999997</v>
      </c>
      <c r="K1034">
        <v>3.8530000000000002</v>
      </c>
      <c r="L1034">
        <v>6.0419999999999998</v>
      </c>
      <c r="M1034">
        <v>4.5140000000000002</v>
      </c>
      <c r="R1034">
        <v>1.3009999999999999</v>
      </c>
      <c r="T1034" t="s">
        <v>178</v>
      </c>
      <c r="U1034" t="s">
        <v>62</v>
      </c>
      <c r="V1034" t="b">
        <v>0</v>
      </c>
      <c r="W1034" t="s">
        <v>530</v>
      </c>
      <c r="X1034" t="s">
        <v>40</v>
      </c>
      <c r="Y1034" t="s">
        <v>1453</v>
      </c>
      <c r="Z1034" t="s">
        <v>1452</v>
      </c>
      <c r="AB1034" t="s">
        <v>65</v>
      </c>
      <c r="AC1034" t="s">
        <v>66</v>
      </c>
    </row>
    <row r="1035" spans="1:31" x14ac:dyDescent="0.55000000000000004">
      <c r="A1035" t="s">
        <v>1454</v>
      </c>
      <c r="B1035" t="s">
        <v>1455</v>
      </c>
      <c r="C1035" t="s">
        <v>174</v>
      </c>
      <c r="D1035" t="s">
        <v>175</v>
      </c>
      <c r="E1035" t="s">
        <v>1456</v>
      </c>
      <c r="F1035" t="s">
        <v>1457</v>
      </c>
      <c r="G1035">
        <v>85</v>
      </c>
      <c r="H1035">
        <v>79</v>
      </c>
      <c r="I1035">
        <v>76</v>
      </c>
      <c r="J1035">
        <v>20.021000000000001</v>
      </c>
      <c r="K1035">
        <v>15.805999999999999</v>
      </c>
      <c r="L1035">
        <v>19.795999999999999</v>
      </c>
      <c r="M1035">
        <v>20.556000000000001</v>
      </c>
      <c r="O1035">
        <v>23.545999999999999</v>
      </c>
      <c r="P1035">
        <v>51.951000000000001</v>
      </c>
      <c r="Q1035">
        <v>54.674999999999997</v>
      </c>
      <c r="R1035">
        <v>4.7880000000000003</v>
      </c>
      <c r="T1035" t="s">
        <v>38</v>
      </c>
      <c r="U1035" t="s">
        <v>39</v>
      </c>
      <c r="V1035" t="b">
        <v>0</v>
      </c>
      <c r="W1035" t="s">
        <v>194</v>
      </c>
      <c r="X1035" t="s">
        <v>40</v>
      </c>
      <c r="Y1035" t="s">
        <v>1458</v>
      </c>
      <c r="Z1035" t="s">
        <v>1459</v>
      </c>
      <c r="AB1035" t="s">
        <v>65</v>
      </c>
      <c r="AC1035" t="s">
        <v>66</v>
      </c>
    </row>
    <row r="1036" spans="1:31" x14ac:dyDescent="0.55000000000000004">
      <c r="A1036" t="s">
        <v>1454</v>
      </c>
      <c r="B1036" t="s">
        <v>1455</v>
      </c>
      <c r="C1036" t="s">
        <v>174</v>
      </c>
      <c r="D1036" t="s">
        <v>175</v>
      </c>
      <c r="E1036" t="s">
        <v>1456</v>
      </c>
      <c r="F1036" t="s">
        <v>1457</v>
      </c>
      <c r="G1036">
        <v>54.932000000000002</v>
      </c>
      <c r="H1036">
        <v>49.5</v>
      </c>
      <c r="I1036">
        <v>45.222000000000001</v>
      </c>
      <c r="J1036">
        <v>11.159000000000001</v>
      </c>
      <c r="K1036">
        <v>8.8699999999999992</v>
      </c>
      <c r="L1036">
        <v>11.638</v>
      </c>
      <c r="M1036">
        <v>11.701000000000001</v>
      </c>
      <c r="O1036">
        <v>14.872999999999999</v>
      </c>
      <c r="P1036">
        <v>31.422000000000001</v>
      </c>
      <c r="Q1036">
        <v>33.475000000000001</v>
      </c>
      <c r="R1036">
        <v>3.1659999999999999</v>
      </c>
      <c r="T1036" t="s">
        <v>38</v>
      </c>
      <c r="U1036" t="s">
        <v>39</v>
      </c>
      <c r="V1036" t="b">
        <v>0</v>
      </c>
      <c r="W1036" t="s">
        <v>194</v>
      </c>
      <c r="X1036" t="s">
        <v>40</v>
      </c>
      <c r="Z1036" t="s">
        <v>1459</v>
      </c>
      <c r="AB1036" t="s">
        <v>65</v>
      </c>
      <c r="AC1036" t="s">
        <v>66</v>
      </c>
    </row>
    <row r="1037" spans="1:31" x14ac:dyDescent="0.55000000000000004">
      <c r="A1037" t="s">
        <v>1454</v>
      </c>
      <c r="B1037" t="s">
        <v>1455</v>
      </c>
      <c r="C1037" t="s">
        <v>174</v>
      </c>
      <c r="D1037" t="s">
        <v>175</v>
      </c>
      <c r="E1037" t="s">
        <v>1456</v>
      </c>
      <c r="F1037" t="s">
        <v>1457</v>
      </c>
      <c r="G1037">
        <v>55.36</v>
      </c>
      <c r="H1037">
        <v>51.305999999999997</v>
      </c>
      <c r="I1037">
        <v>45.524000000000001</v>
      </c>
      <c r="J1037">
        <v>11.57</v>
      </c>
      <c r="K1037">
        <v>9.4740000000000002</v>
      </c>
      <c r="L1037">
        <v>12.206</v>
      </c>
      <c r="M1037">
        <v>12.561</v>
      </c>
      <c r="O1037">
        <v>15.541</v>
      </c>
      <c r="P1037">
        <v>33.491999999999997</v>
      </c>
      <c r="Q1037">
        <v>34.860999999999997</v>
      </c>
      <c r="R1037">
        <v>3.2810000000000001</v>
      </c>
      <c r="T1037" t="s">
        <v>38</v>
      </c>
      <c r="U1037" t="s">
        <v>39</v>
      </c>
      <c r="V1037" t="b">
        <v>0</v>
      </c>
      <c r="X1037" t="s">
        <v>40</v>
      </c>
      <c r="Z1037" t="s">
        <v>551</v>
      </c>
      <c r="AB1037" t="s">
        <v>65</v>
      </c>
      <c r="AC1037" t="s">
        <v>66</v>
      </c>
      <c r="AE1037" t="s">
        <v>1460</v>
      </c>
    </row>
    <row r="1038" spans="1:31" x14ac:dyDescent="0.55000000000000004">
      <c r="A1038" t="s">
        <v>1461</v>
      </c>
      <c r="B1038" t="s">
        <v>1462</v>
      </c>
      <c r="C1038" t="s">
        <v>174</v>
      </c>
      <c r="D1038" t="s">
        <v>175</v>
      </c>
      <c r="E1038" t="s">
        <v>1456</v>
      </c>
      <c r="F1038" t="s">
        <v>1463</v>
      </c>
      <c r="G1038">
        <v>32.200000000000003</v>
      </c>
      <c r="H1038">
        <v>28</v>
      </c>
      <c r="I1038">
        <v>24.5</v>
      </c>
      <c r="J1038">
        <v>7</v>
      </c>
      <c r="K1038">
        <v>4.8</v>
      </c>
      <c r="L1038">
        <v>12.5</v>
      </c>
      <c r="R1038">
        <v>2.5</v>
      </c>
      <c r="T1038" t="s">
        <v>38</v>
      </c>
      <c r="U1038" t="s">
        <v>97</v>
      </c>
      <c r="V1038" t="b">
        <v>0</v>
      </c>
      <c r="W1038" t="s">
        <v>100</v>
      </c>
      <c r="X1038" t="s">
        <v>40</v>
      </c>
      <c r="Y1038" t="s">
        <v>887</v>
      </c>
      <c r="Z1038" t="s">
        <v>1464</v>
      </c>
      <c r="AB1038" t="s">
        <v>65</v>
      </c>
      <c r="AC1038" t="s">
        <v>54</v>
      </c>
    </row>
    <row r="1039" spans="1:31" x14ac:dyDescent="0.55000000000000004">
      <c r="A1039" t="s">
        <v>1461</v>
      </c>
      <c r="B1039" t="s">
        <v>1462</v>
      </c>
      <c r="C1039" t="s">
        <v>174</v>
      </c>
      <c r="D1039" t="s">
        <v>175</v>
      </c>
      <c r="E1039" t="s">
        <v>1456</v>
      </c>
      <c r="F1039" t="s">
        <v>1463</v>
      </c>
      <c r="G1039">
        <v>31.5</v>
      </c>
      <c r="H1039">
        <v>26.5</v>
      </c>
      <c r="I1039">
        <v>23.2</v>
      </c>
      <c r="J1039">
        <v>6.7</v>
      </c>
      <c r="K1039">
        <v>4.5</v>
      </c>
      <c r="L1039">
        <v>12</v>
      </c>
      <c r="R1039">
        <v>2.2999999999999998</v>
      </c>
      <c r="T1039" t="s">
        <v>38</v>
      </c>
      <c r="U1039" t="s">
        <v>97</v>
      </c>
      <c r="V1039" t="b">
        <v>0</v>
      </c>
      <c r="W1039" t="s">
        <v>100</v>
      </c>
      <c r="X1039" t="s">
        <v>40</v>
      </c>
      <c r="Y1039" t="s">
        <v>890</v>
      </c>
      <c r="Z1039" t="s">
        <v>1464</v>
      </c>
      <c r="AB1039" t="s">
        <v>65</v>
      </c>
      <c r="AC1039" t="s">
        <v>54</v>
      </c>
    </row>
    <row r="1040" spans="1:31" x14ac:dyDescent="0.55000000000000004">
      <c r="A1040" t="s">
        <v>1461</v>
      </c>
      <c r="B1040" t="s">
        <v>1462</v>
      </c>
      <c r="C1040" t="s">
        <v>174</v>
      </c>
      <c r="D1040" t="s">
        <v>175</v>
      </c>
      <c r="E1040" t="s">
        <v>1456</v>
      </c>
      <c r="F1040" t="s">
        <v>1463</v>
      </c>
      <c r="G1040">
        <v>64.3</v>
      </c>
      <c r="H1040">
        <v>56.6</v>
      </c>
      <c r="I1040">
        <v>50.2</v>
      </c>
      <c r="J1040">
        <v>13.9</v>
      </c>
      <c r="K1040">
        <v>9.6</v>
      </c>
      <c r="L1040">
        <v>25.6</v>
      </c>
      <c r="R1040">
        <v>4.8</v>
      </c>
      <c r="T1040" t="s">
        <v>38</v>
      </c>
      <c r="U1040" t="s">
        <v>97</v>
      </c>
      <c r="V1040" t="b">
        <v>0</v>
      </c>
      <c r="X1040" t="s">
        <v>40</v>
      </c>
      <c r="Y1040" t="s">
        <v>891</v>
      </c>
      <c r="Z1040" t="s">
        <v>1464</v>
      </c>
      <c r="AB1040" t="s">
        <v>65</v>
      </c>
      <c r="AC1040" t="s">
        <v>54</v>
      </c>
    </row>
    <row r="1041" spans="1:31" x14ac:dyDescent="0.55000000000000004">
      <c r="A1041" t="s">
        <v>1461</v>
      </c>
      <c r="B1041" t="s">
        <v>1462</v>
      </c>
      <c r="C1041" t="s">
        <v>174</v>
      </c>
      <c r="D1041" t="s">
        <v>175</v>
      </c>
      <c r="E1041" t="s">
        <v>1456</v>
      </c>
      <c r="F1041" t="s">
        <v>1463</v>
      </c>
      <c r="G1041">
        <v>61.9</v>
      </c>
      <c r="H1041">
        <v>54.5</v>
      </c>
      <c r="I1041">
        <v>48.2</v>
      </c>
      <c r="J1041">
        <v>13.1</v>
      </c>
      <c r="K1041">
        <v>9.3000000000000007</v>
      </c>
      <c r="L1041">
        <v>24.7</v>
      </c>
      <c r="R1041">
        <v>4.5999999999999996</v>
      </c>
      <c r="T1041" t="s">
        <v>38</v>
      </c>
      <c r="U1041" t="s">
        <v>97</v>
      </c>
      <c r="V1041" t="b">
        <v>0</v>
      </c>
      <c r="X1041" t="s">
        <v>40</v>
      </c>
      <c r="Y1041" t="s">
        <v>892</v>
      </c>
      <c r="Z1041" t="s">
        <v>1464</v>
      </c>
      <c r="AB1041" t="s">
        <v>65</v>
      </c>
      <c r="AC1041" t="s">
        <v>54</v>
      </c>
    </row>
    <row r="1042" spans="1:31" x14ac:dyDescent="0.55000000000000004">
      <c r="A1042" t="s">
        <v>1461</v>
      </c>
      <c r="B1042" t="s">
        <v>1462</v>
      </c>
      <c r="C1042" t="s">
        <v>174</v>
      </c>
      <c r="D1042" t="s">
        <v>175</v>
      </c>
      <c r="E1042" t="s">
        <v>1456</v>
      </c>
      <c r="F1042" t="s">
        <v>1463</v>
      </c>
      <c r="G1042">
        <v>60.2</v>
      </c>
      <c r="H1042">
        <v>53</v>
      </c>
      <c r="I1042">
        <v>47</v>
      </c>
      <c r="J1042">
        <v>13</v>
      </c>
      <c r="K1042">
        <v>9</v>
      </c>
      <c r="L1042">
        <v>24</v>
      </c>
      <c r="R1042">
        <v>4.5</v>
      </c>
      <c r="T1042" t="s">
        <v>38</v>
      </c>
      <c r="U1042" t="s">
        <v>97</v>
      </c>
      <c r="V1042" t="b">
        <v>0</v>
      </c>
      <c r="X1042" t="s">
        <v>40</v>
      </c>
      <c r="Y1042" t="s">
        <v>893</v>
      </c>
      <c r="Z1042" t="s">
        <v>1464</v>
      </c>
      <c r="AB1042" t="s">
        <v>65</v>
      </c>
      <c r="AC1042" t="s">
        <v>54</v>
      </c>
    </row>
    <row r="1043" spans="1:31" x14ac:dyDescent="0.55000000000000004">
      <c r="A1043" t="s">
        <v>1461</v>
      </c>
      <c r="B1043" t="s">
        <v>1462</v>
      </c>
      <c r="C1043" t="s">
        <v>174</v>
      </c>
      <c r="D1043" t="s">
        <v>175</v>
      </c>
      <c r="E1043" t="s">
        <v>1456</v>
      </c>
      <c r="F1043" t="s">
        <v>1463</v>
      </c>
      <c r="G1043">
        <v>63</v>
      </c>
      <c r="H1043">
        <v>55.2</v>
      </c>
      <c r="I1043">
        <v>49</v>
      </c>
      <c r="J1043">
        <v>13.5</v>
      </c>
      <c r="K1043">
        <v>9.5</v>
      </c>
      <c r="L1043">
        <v>25.3</v>
      </c>
      <c r="R1043">
        <v>4.7</v>
      </c>
      <c r="T1043" t="s">
        <v>38</v>
      </c>
      <c r="U1043" t="s">
        <v>97</v>
      </c>
      <c r="V1043" t="b">
        <v>0</v>
      </c>
      <c r="X1043" t="s">
        <v>40</v>
      </c>
      <c r="Y1043" t="s">
        <v>894</v>
      </c>
      <c r="Z1043" t="s">
        <v>1464</v>
      </c>
      <c r="AB1043" t="s">
        <v>65</v>
      </c>
      <c r="AC1043" t="s">
        <v>54</v>
      </c>
    </row>
    <row r="1044" spans="1:31" x14ac:dyDescent="0.55000000000000004">
      <c r="A1044" t="s">
        <v>1461</v>
      </c>
      <c r="B1044" t="s">
        <v>1462</v>
      </c>
      <c r="C1044" t="s">
        <v>174</v>
      </c>
      <c r="D1044" t="s">
        <v>175</v>
      </c>
      <c r="E1044" t="s">
        <v>1456</v>
      </c>
      <c r="F1044" t="s">
        <v>1463</v>
      </c>
      <c r="G1044">
        <v>62</v>
      </c>
      <c r="H1044">
        <v>54.3</v>
      </c>
      <c r="I1044">
        <v>48.1</v>
      </c>
      <c r="J1044">
        <v>13.1</v>
      </c>
      <c r="K1044">
        <v>9.1999999999999993</v>
      </c>
      <c r="L1044">
        <v>24</v>
      </c>
      <c r="R1044">
        <v>4.5999999999999996</v>
      </c>
      <c r="T1044" t="s">
        <v>38</v>
      </c>
      <c r="U1044" t="s">
        <v>97</v>
      </c>
      <c r="V1044" t="b">
        <v>0</v>
      </c>
      <c r="X1044" t="s">
        <v>40</v>
      </c>
      <c r="Y1044" t="s">
        <v>895</v>
      </c>
      <c r="Z1044" t="s">
        <v>1464</v>
      </c>
      <c r="AB1044" t="s">
        <v>65</v>
      </c>
      <c r="AC1044" t="s">
        <v>54</v>
      </c>
    </row>
    <row r="1045" spans="1:31" x14ac:dyDescent="0.55000000000000004">
      <c r="A1045" t="s">
        <v>1461</v>
      </c>
      <c r="B1045" t="s">
        <v>1462</v>
      </c>
      <c r="C1045" t="s">
        <v>174</v>
      </c>
      <c r="D1045" t="s">
        <v>175</v>
      </c>
      <c r="E1045" t="s">
        <v>1456</v>
      </c>
      <c r="F1045" t="s">
        <v>1463</v>
      </c>
      <c r="G1045">
        <v>54.5</v>
      </c>
      <c r="H1045">
        <v>47.5</v>
      </c>
      <c r="I1045">
        <v>42.2</v>
      </c>
      <c r="J1045">
        <v>11.8</v>
      </c>
      <c r="K1045">
        <v>8.3000000000000007</v>
      </c>
      <c r="L1045">
        <v>21</v>
      </c>
      <c r="R1045">
        <v>3.5</v>
      </c>
      <c r="T1045" t="s">
        <v>38</v>
      </c>
      <c r="U1045" t="s">
        <v>97</v>
      </c>
      <c r="V1045" t="b">
        <v>0</v>
      </c>
      <c r="X1045" t="s">
        <v>40</v>
      </c>
      <c r="Y1045" t="s">
        <v>896</v>
      </c>
      <c r="Z1045" t="s">
        <v>1464</v>
      </c>
      <c r="AB1045" t="s">
        <v>65</v>
      </c>
      <c r="AC1045" t="s">
        <v>54</v>
      </c>
    </row>
    <row r="1046" spans="1:31" x14ac:dyDescent="0.55000000000000004">
      <c r="A1046" t="s">
        <v>1461</v>
      </c>
      <c r="B1046" t="s">
        <v>1462</v>
      </c>
      <c r="C1046" t="s">
        <v>174</v>
      </c>
      <c r="D1046" t="s">
        <v>175</v>
      </c>
      <c r="E1046" t="s">
        <v>1456</v>
      </c>
      <c r="F1046" t="s">
        <v>1463</v>
      </c>
      <c r="G1046">
        <v>56.5</v>
      </c>
      <c r="H1046">
        <v>49</v>
      </c>
      <c r="I1046">
        <v>43.8</v>
      </c>
      <c r="J1046">
        <v>12.4</v>
      </c>
      <c r="K1046">
        <v>8.6999999999999993</v>
      </c>
      <c r="L1046">
        <v>22.5</v>
      </c>
      <c r="R1046">
        <v>3.5</v>
      </c>
      <c r="T1046" t="s">
        <v>38</v>
      </c>
      <c r="U1046" t="s">
        <v>97</v>
      </c>
      <c r="V1046" t="b">
        <v>0</v>
      </c>
      <c r="X1046" t="s">
        <v>40</v>
      </c>
      <c r="Y1046" t="s">
        <v>897</v>
      </c>
      <c r="Z1046" t="s">
        <v>1464</v>
      </c>
      <c r="AB1046" t="s">
        <v>65</v>
      </c>
      <c r="AC1046" t="s">
        <v>54</v>
      </c>
    </row>
    <row r="1047" spans="1:31" x14ac:dyDescent="0.55000000000000004">
      <c r="A1047" t="s">
        <v>1461</v>
      </c>
      <c r="B1047" t="s">
        <v>1462</v>
      </c>
      <c r="C1047" t="s">
        <v>174</v>
      </c>
      <c r="D1047" t="s">
        <v>175</v>
      </c>
      <c r="E1047" t="s">
        <v>1456</v>
      </c>
      <c r="F1047" t="s">
        <v>1463</v>
      </c>
      <c r="G1047">
        <v>56.5</v>
      </c>
      <c r="H1047">
        <v>48.5</v>
      </c>
      <c r="I1047">
        <v>44</v>
      </c>
      <c r="J1047">
        <v>12</v>
      </c>
      <c r="K1047">
        <v>8.5</v>
      </c>
      <c r="L1047">
        <v>23</v>
      </c>
      <c r="R1047">
        <v>3.2</v>
      </c>
      <c r="T1047" t="s">
        <v>38</v>
      </c>
      <c r="U1047" t="s">
        <v>97</v>
      </c>
      <c r="V1047" t="b">
        <v>0</v>
      </c>
      <c r="X1047" t="s">
        <v>40</v>
      </c>
      <c r="Y1047" t="s">
        <v>898</v>
      </c>
      <c r="Z1047" t="s">
        <v>1464</v>
      </c>
      <c r="AB1047" t="s">
        <v>65</v>
      </c>
      <c r="AC1047" t="s">
        <v>54</v>
      </c>
    </row>
    <row r="1048" spans="1:31" x14ac:dyDescent="0.55000000000000004">
      <c r="A1048" t="s">
        <v>1461</v>
      </c>
      <c r="B1048" t="s">
        <v>1462</v>
      </c>
      <c r="C1048" t="s">
        <v>174</v>
      </c>
      <c r="D1048" t="s">
        <v>175</v>
      </c>
      <c r="E1048" t="s">
        <v>1456</v>
      </c>
      <c r="F1048" t="s">
        <v>1463</v>
      </c>
      <c r="G1048">
        <v>58.5</v>
      </c>
      <c r="H1048">
        <v>51.7</v>
      </c>
      <c r="I1048">
        <v>45.2</v>
      </c>
      <c r="J1048">
        <v>12.8</v>
      </c>
      <c r="K1048">
        <v>9.1</v>
      </c>
      <c r="L1048">
        <v>23.5</v>
      </c>
      <c r="R1048">
        <v>4.0999999999999996</v>
      </c>
      <c r="T1048" t="s">
        <v>38</v>
      </c>
      <c r="U1048" t="s">
        <v>97</v>
      </c>
      <c r="V1048" t="b">
        <v>0</v>
      </c>
      <c r="X1048" t="s">
        <v>40</v>
      </c>
      <c r="Y1048" t="s">
        <v>899</v>
      </c>
      <c r="Z1048" t="s">
        <v>1464</v>
      </c>
      <c r="AB1048" t="s">
        <v>65</v>
      </c>
      <c r="AC1048" t="s">
        <v>54</v>
      </c>
    </row>
    <row r="1049" spans="1:31" x14ac:dyDescent="0.55000000000000004">
      <c r="A1049" t="s">
        <v>1461</v>
      </c>
      <c r="B1049" t="s">
        <v>1462</v>
      </c>
      <c r="C1049" t="s">
        <v>174</v>
      </c>
      <c r="D1049" t="s">
        <v>175</v>
      </c>
      <c r="E1049" t="s">
        <v>1456</v>
      </c>
      <c r="F1049" t="s">
        <v>1463</v>
      </c>
      <c r="G1049">
        <v>63</v>
      </c>
      <c r="H1049">
        <v>52.2</v>
      </c>
      <c r="I1049">
        <v>46.1</v>
      </c>
      <c r="J1049">
        <v>12.8</v>
      </c>
      <c r="K1049">
        <v>9</v>
      </c>
      <c r="L1049">
        <v>24.5</v>
      </c>
      <c r="R1049">
        <v>4.5999999999999996</v>
      </c>
      <c r="T1049" t="s">
        <v>38</v>
      </c>
      <c r="U1049" t="s">
        <v>97</v>
      </c>
      <c r="V1049" t="b">
        <v>0</v>
      </c>
      <c r="X1049" t="s">
        <v>40</v>
      </c>
      <c r="Y1049" t="s">
        <v>900</v>
      </c>
      <c r="Z1049" t="s">
        <v>1464</v>
      </c>
      <c r="AB1049" t="s">
        <v>65</v>
      </c>
      <c r="AC1049" t="s">
        <v>54</v>
      </c>
    </row>
    <row r="1050" spans="1:31" x14ac:dyDescent="0.55000000000000004">
      <c r="A1050" t="s">
        <v>1465</v>
      </c>
      <c r="B1050" t="s">
        <v>1466</v>
      </c>
      <c r="C1050" t="s">
        <v>174</v>
      </c>
      <c r="D1050" t="s">
        <v>175</v>
      </c>
      <c r="E1050" t="s">
        <v>1456</v>
      </c>
      <c r="F1050" t="s">
        <v>1463</v>
      </c>
      <c r="G1050">
        <v>64.28</v>
      </c>
      <c r="H1050">
        <v>60.76</v>
      </c>
      <c r="I1050">
        <v>52.3</v>
      </c>
      <c r="J1050">
        <v>13.76</v>
      </c>
      <c r="K1050">
        <v>10.47</v>
      </c>
      <c r="L1050">
        <v>23.02</v>
      </c>
      <c r="M1050">
        <v>14.02</v>
      </c>
      <c r="O1050">
        <v>14.93</v>
      </c>
      <c r="Q1050">
        <v>30.96</v>
      </c>
      <c r="R1050">
        <v>4.3499999999999996</v>
      </c>
      <c r="T1050" t="s">
        <v>178</v>
      </c>
      <c r="U1050" t="s">
        <v>97</v>
      </c>
      <c r="V1050" t="b">
        <v>0</v>
      </c>
      <c r="X1050" t="s">
        <v>40</v>
      </c>
      <c r="Z1050" t="s">
        <v>1467</v>
      </c>
      <c r="AB1050" t="s">
        <v>65</v>
      </c>
      <c r="AC1050" t="s">
        <v>66</v>
      </c>
      <c r="AE1050" t="s">
        <v>1468</v>
      </c>
    </row>
    <row r="1051" spans="1:31" x14ac:dyDescent="0.55000000000000004">
      <c r="A1051" t="s">
        <v>1465</v>
      </c>
      <c r="B1051" t="s">
        <v>1469</v>
      </c>
      <c r="C1051" t="s">
        <v>174</v>
      </c>
      <c r="D1051" t="s">
        <v>175</v>
      </c>
      <c r="E1051" t="s">
        <v>1456</v>
      </c>
      <c r="F1051" t="s">
        <v>1463</v>
      </c>
      <c r="G1051">
        <v>51</v>
      </c>
      <c r="H1051">
        <v>44.5</v>
      </c>
      <c r="I1051">
        <v>37</v>
      </c>
      <c r="J1051">
        <v>11.223000000000001</v>
      </c>
      <c r="K1051">
        <v>9.0069999999999997</v>
      </c>
      <c r="L1051">
        <v>17.434999999999999</v>
      </c>
      <c r="M1051">
        <v>10.210000000000001</v>
      </c>
      <c r="O1051">
        <v>13.83</v>
      </c>
      <c r="Q1051">
        <v>24.09</v>
      </c>
      <c r="R1051">
        <v>3.88</v>
      </c>
      <c r="T1051" t="s">
        <v>38</v>
      </c>
      <c r="U1051" t="s">
        <v>97</v>
      </c>
      <c r="V1051" t="b">
        <v>0</v>
      </c>
      <c r="X1051" t="s">
        <v>40</v>
      </c>
      <c r="Z1051" t="s">
        <v>1136</v>
      </c>
      <c r="AB1051" t="s">
        <v>65</v>
      </c>
      <c r="AC1051" t="s">
        <v>66</v>
      </c>
    </row>
    <row r="1052" spans="1:31" x14ac:dyDescent="0.55000000000000004">
      <c r="A1052" t="s">
        <v>1465</v>
      </c>
      <c r="B1052" t="s">
        <v>1469</v>
      </c>
      <c r="C1052" t="s">
        <v>174</v>
      </c>
      <c r="D1052" t="s">
        <v>175</v>
      </c>
      <c r="E1052" t="s">
        <v>1456</v>
      </c>
      <c r="F1052" t="s">
        <v>1463</v>
      </c>
      <c r="G1052">
        <v>63</v>
      </c>
      <c r="H1052">
        <v>58.1</v>
      </c>
      <c r="I1052">
        <v>50</v>
      </c>
      <c r="J1052">
        <v>12.1</v>
      </c>
      <c r="K1052">
        <v>10.09</v>
      </c>
      <c r="L1052">
        <v>22.02</v>
      </c>
      <c r="M1052">
        <v>11.45</v>
      </c>
      <c r="O1052">
        <v>14.11</v>
      </c>
      <c r="P1052">
        <v>23.69</v>
      </c>
      <c r="Q1052">
        <v>27.63</v>
      </c>
      <c r="R1052">
        <v>3.92</v>
      </c>
      <c r="T1052" t="s">
        <v>38</v>
      </c>
      <c r="U1052" t="s">
        <v>97</v>
      </c>
      <c r="V1052" t="b">
        <v>0</v>
      </c>
      <c r="X1052" t="s">
        <v>40</v>
      </c>
      <c r="Z1052" t="s">
        <v>179</v>
      </c>
      <c r="AB1052" t="s">
        <v>65</v>
      </c>
      <c r="AC1052" t="s">
        <v>66</v>
      </c>
    </row>
    <row r="1053" spans="1:31" x14ac:dyDescent="0.55000000000000004">
      <c r="A1053" t="s">
        <v>1470</v>
      </c>
      <c r="B1053" t="s">
        <v>1471</v>
      </c>
      <c r="C1053" t="s">
        <v>174</v>
      </c>
      <c r="D1053" t="s">
        <v>175</v>
      </c>
      <c r="E1053" t="s">
        <v>1456</v>
      </c>
      <c r="F1053" t="s">
        <v>1463</v>
      </c>
      <c r="G1053">
        <v>63.988</v>
      </c>
      <c r="H1053">
        <v>56.697000000000003</v>
      </c>
      <c r="I1053">
        <v>43.631999999999998</v>
      </c>
      <c r="J1053">
        <v>13.244</v>
      </c>
      <c r="K1053">
        <v>9.6300000000000008</v>
      </c>
      <c r="L1053">
        <v>16.792000000000002</v>
      </c>
      <c r="M1053">
        <v>13.409000000000001</v>
      </c>
      <c r="O1053">
        <v>13.055</v>
      </c>
      <c r="Q1053">
        <v>27.265999999999998</v>
      </c>
      <c r="R1053">
        <v>2.879</v>
      </c>
      <c r="T1053" t="s">
        <v>178</v>
      </c>
      <c r="U1053" t="s">
        <v>97</v>
      </c>
      <c r="V1053" t="b">
        <v>0</v>
      </c>
      <c r="X1053" t="s">
        <v>40</v>
      </c>
      <c r="Z1053" t="s">
        <v>1467</v>
      </c>
      <c r="AB1053" t="s">
        <v>65</v>
      </c>
      <c r="AC1053" t="s">
        <v>66</v>
      </c>
      <c r="AE1053" t="s">
        <v>1472</v>
      </c>
    </row>
    <row r="1054" spans="1:31" x14ac:dyDescent="0.55000000000000004">
      <c r="A1054" t="s">
        <v>1470</v>
      </c>
      <c r="B1054" t="s">
        <v>1471</v>
      </c>
      <c r="C1054" t="s">
        <v>174</v>
      </c>
      <c r="D1054" t="s">
        <v>175</v>
      </c>
      <c r="E1054" t="s">
        <v>1456</v>
      </c>
      <c r="F1054" t="s">
        <v>1463</v>
      </c>
      <c r="G1054">
        <v>71.41</v>
      </c>
      <c r="H1054">
        <v>63.47</v>
      </c>
      <c r="I1054">
        <v>61.8</v>
      </c>
      <c r="J1054">
        <v>18.997319999999998</v>
      </c>
      <c r="K1054">
        <v>14.899979999999999</v>
      </c>
      <c r="L1054">
        <v>24.299759999999999</v>
      </c>
      <c r="M1054">
        <v>15.56</v>
      </c>
      <c r="O1054">
        <v>14.776999999999999</v>
      </c>
      <c r="Q1054">
        <v>29.995000000000001</v>
      </c>
      <c r="R1054">
        <v>3.14</v>
      </c>
      <c r="T1054" t="s">
        <v>178</v>
      </c>
      <c r="U1054" t="s">
        <v>97</v>
      </c>
      <c r="V1054" t="b">
        <v>0</v>
      </c>
      <c r="X1054" t="s">
        <v>40</v>
      </c>
      <c r="Z1054" t="s">
        <v>1473</v>
      </c>
      <c r="AB1054" t="s">
        <v>65</v>
      </c>
      <c r="AC1054" t="s">
        <v>54</v>
      </c>
      <c r="AE1054" t="s">
        <v>1474</v>
      </c>
    </row>
    <row r="1055" spans="1:31" x14ac:dyDescent="0.55000000000000004">
      <c r="A1055" t="s">
        <v>1470</v>
      </c>
      <c r="B1055" t="s">
        <v>1471</v>
      </c>
      <c r="C1055" t="s">
        <v>174</v>
      </c>
      <c r="D1055" t="s">
        <v>175</v>
      </c>
      <c r="E1055" t="s">
        <v>1456</v>
      </c>
      <c r="F1055" t="s">
        <v>1463</v>
      </c>
      <c r="G1055">
        <v>51.279000000000003</v>
      </c>
      <c r="H1055">
        <v>45.744999999999997</v>
      </c>
      <c r="I1055">
        <v>43</v>
      </c>
      <c r="J1055">
        <v>14.920999999999999</v>
      </c>
      <c r="K1055">
        <v>10.221</v>
      </c>
      <c r="L1055">
        <v>16.532</v>
      </c>
      <c r="M1055">
        <v>12.497999999999999</v>
      </c>
      <c r="R1055">
        <v>3.4</v>
      </c>
      <c r="T1055" t="s">
        <v>178</v>
      </c>
      <c r="U1055" t="s">
        <v>97</v>
      </c>
      <c r="V1055" t="b">
        <v>0</v>
      </c>
      <c r="X1055" t="s">
        <v>40</v>
      </c>
      <c r="Z1055" t="s">
        <v>1475</v>
      </c>
      <c r="AB1055" t="s">
        <v>65</v>
      </c>
      <c r="AC1055" t="s">
        <v>45</v>
      </c>
      <c r="AE1055" t="s">
        <v>1476</v>
      </c>
    </row>
    <row r="1056" spans="1:31" x14ac:dyDescent="0.55000000000000004">
      <c r="A1056" t="s">
        <v>1470</v>
      </c>
      <c r="B1056" t="s">
        <v>1471</v>
      </c>
      <c r="C1056" t="s">
        <v>174</v>
      </c>
      <c r="D1056" t="s">
        <v>175</v>
      </c>
      <c r="E1056" t="s">
        <v>1456</v>
      </c>
      <c r="F1056" t="s">
        <v>1463</v>
      </c>
      <c r="G1056">
        <v>89</v>
      </c>
      <c r="H1056">
        <v>81</v>
      </c>
      <c r="I1056">
        <v>68.5</v>
      </c>
      <c r="J1056">
        <v>23.975000000000001</v>
      </c>
      <c r="K1056">
        <v>17.02225</v>
      </c>
      <c r="L1056">
        <v>31</v>
      </c>
      <c r="M1056">
        <v>25.1838235294118</v>
      </c>
      <c r="O1056">
        <v>19.442</v>
      </c>
      <c r="P1056">
        <v>40</v>
      </c>
      <c r="Q1056">
        <v>45</v>
      </c>
      <c r="R1056">
        <v>9</v>
      </c>
      <c r="T1056" t="s">
        <v>178</v>
      </c>
      <c r="U1056" t="s">
        <v>97</v>
      </c>
      <c r="V1056" t="b">
        <v>0</v>
      </c>
      <c r="X1056" t="s">
        <v>40</v>
      </c>
      <c r="Z1056" t="s">
        <v>1477</v>
      </c>
      <c r="AB1056" t="s">
        <v>65</v>
      </c>
      <c r="AC1056" t="s">
        <v>45</v>
      </c>
      <c r="AE1056" t="s">
        <v>1478</v>
      </c>
    </row>
    <row r="1057" spans="1:31" x14ac:dyDescent="0.55000000000000004">
      <c r="A1057" t="s">
        <v>1470</v>
      </c>
      <c r="B1057" t="s">
        <v>1471</v>
      </c>
      <c r="C1057" t="s">
        <v>174</v>
      </c>
      <c r="D1057" t="s">
        <v>175</v>
      </c>
      <c r="E1057" t="s">
        <v>1456</v>
      </c>
      <c r="F1057" t="s">
        <v>1463</v>
      </c>
      <c r="G1057">
        <v>85.4</v>
      </c>
      <c r="H1057">
        <v>76.8</v>
      </c>
      <c r="I1057">
        <v>71.7</v>
      </c>
      <c r="J1057">
        <v>22.53312</v>
      </c>
      <c r="K1057">
        <v>16.619520000000001</v>
      </c>
      <c r="L1057">
        <v>27.187200000000001</v>
      </c>
      <c r="M1057">
        <v>22.502400000000002</v>
      </c>
      <c r="Q1057">
        <v>44.543999999999997</v>
      </c>
      <c r="R1057">
        <v>5.0380799999999999</v>
      </c>
      <c r="T1057" t="s">
        <v>178</v>
      </c>
      <c r="U1057" t="s">
        <v>97</v>
      </c>
      <c r="V1057" t="b">
        <v>0</v>
      </c>
      <c r="X1057" t="s">
        <v>1479</v>
      </c>
      <c r="Z1057" t="s">
        <v>1480</v>
      </c>
      <c r="AB1057" t="s">
        <v>65</v>
      </c>
      <c r="AC1057" t="s">
        <v>54</v>
      </c>
    </row>
    <row r="1058" spans="1:31" x14ac:dyDescent="0.55000000000000004">
      <c r="A1058" t="s">
        <v>1470</v>
      </c>
      <c r="B1058" t="s">
        <v>1471</v>
      </c>
      <c r="C1058" t="s">
        <v>174</v>
      </c>
      <c r="D1058" t="s">
        <v>175</v>
      </c>
      <c r="E1058" t="s">
        <v>1456</v>
      </c>
      <c r="F1058" t="s">
        <v>1463</v>
      </c>
      <c r="G1058">
        <v>65.5</v>
      </c>
      <c r="H1058">
        <v>54.898000000000003</v>
      </c>
      <c r="I1058">
        <v>51.8</v>
      </c>
      <c r="J1058">
        <v>18.000499999999999</v>
      </c>
      <c r="K1058">
        <v>12.50134725</v>
      </c>
      <c r="L1058">
        <v>21.398579999999999</v>
      </c>
      <c r="M1058">
        <v>15.79</v>
      </c>
      <c r="O1058">
        <v>14.776999999999999</v>
      </c>
      <c r="P1058">
        <v>29.204840000000001</v>
      </c>
      <c r="Q1058">
        <v>29.954999999999998</v>
      </c>
      <c r="R1058">
        <v>3.14</v>
      </c>
      <c r="T1058" t="s">
        <v>178</v>
      </c>
      <c r="U1058" t="s">
        <v>97</v>
      </c>
      <c r="V1058" t="b">
        <v>0</v>
      </c>
      <c r="X1058" t="s">
        <v>40</v>
      </c>
      <c r="Z1058" t="s">
        <v>1473</v>
      </c>
      <c r="AB1058" t="s">
        <v>65</v>
      </c>
      <c r="AC1058" t="s">
        <v>45</v>
      </c>
      <c r="AE1058" t="s">
        <v>1481</v>
      </c>
    </row>
    <row r="1059" spans="1:31" x14ac:dyDescent="0.55000000000000004">
      <c r="A1059" t="s">
        <v>1470</v>
      </c>
      <c r="B1059" t="s">
        <v>1471</v>
      </c>
      <c r="C1059" t="s">
        <v>174</v>
      </c>
      <c r="D1059" t="s">
        <v>175</v>
      </c>
      <c r="E1059" t="s">
        <v>1456</v>
      </c>
      <c r="F1059" t="s">
        <v>1463</v>
      </c>
      <c r="G1059">
        <v>50.045999999999999</v>
      </c>
      <c r="H1059">
        <v>47.17</v>
      </c>
      <c r="I1059">
        <v>40.997999999999998</v>
      </c>
      <c r="J1059">
        <v>11.391</v>
      </c>
      <c r="K1059">
        <v>9.375</v>
      </c>
      <c r="L1059">
        <v>17.617999999999999</v>
      </c>
      <c r="O1059">
        <v>10.48</v>
      </c>
      <c r="Q1059">
        <v>25.05</v>
      </c>
      <c r="R1059">
        <v>3.15</v>
      </c>
      <c r="T1059" t="s">
        <v>178</v>
      </c>
      <c r="U1059" t="s">
        <v>97</v>
      </c>
      <c r="V1059" t="b">
        <v>0</v>
      </c>
      <c r="X1059" t="s">
        <v>40</v>
      </c>
      <c r="Y1059" t="s">
        <v>1482</v>
      </c>
      <c r="Z1059" t="s">
        <v>1483</v>
      </c>
      <c r="AB1059" t="s">
        <v>65</v>
      </c>
      <c r="AC1059" t="s">
        <v>66</v>
      </c>
      <c r="AE1059" t="s">
        <v>1484</v>
      </c>
    </row>
    <row r="1060" spans="1:31" x14ac:dyDescent="0.55000000000000004">
      <c r="A1060" t="s">
        <v>1470</v>
      </c>
      <c r="B1060" t="s">
        <v>1471</v>
      </c>
      <c r="C1060" t="s">
        <v>174</v>
      </c>
      <c r="D1060" t="s">
        <v>175</v>
      </c>
      <c r="E1060" t="s">
        <v>1456</v>
      </c>
      <c r="F1060" t="s">
        <v>1463</v>
      </c>
      <c r="G1060">
        <v>35.774000000000001</v>
      </c>
      <c r="H1060">
        <v>32.548000000000002</v>
      </c>
      <c r="I1060">
        <v>27.454999999999998</v>
      </c>
      <c r="J1060">
        <v>7.1479999999999997</v>
      </c>
      <c r="K1060">
        <v>5.8239999999999998</v>
      </c>
      <c r="L1060">
        <v>11.851000000000001</v>
      </c>
      <c r="O1060">
        <v>7.22</v>
      </c>
      <c r="Q1060">
        <v>17.02</v>
      </c>
      <c r="R1060">
        <v>2.17</v>
      </c>
      <c r="T1060" t="s">
        <v>178</v>
      </c>
      <c r="U1060" t="s">
        <v>97</v>
      </c>
      <c r="V1060" t="b">
        <v>0</v>
      </c>
      <c r="X1060" t="s">
        <v>40</v>
      </c>
      <c r="Y1060" t="s">
        <v>1485</v>
      </c>
      <c r="Z1060" t="s">
        <v>1483</v>
      </c>
      <c r="AB1060" t="s">
        <v>65</v>
      </c>
      <c r="AC1060" t="s">
        <v>66</v>
      </c>
      <c r="AE1060" t="s">
        <v>1484</v>
      </c>
    </row>
    <row r="1061" spans="1:31" x14ac:dyDescent="0.55000000000000004">
      <c r="A1061" t="s">
        <v>1470</v>
      </c>
      <c r="B1061" t="s">
        <v>1471</v>
      </c>
      <c r="C1061" t="s">
        <v>174</v>
      </c>
      <c r="D1061" t="s">
        <v>175</v>
      </c>
      <c r="E1061" t="s">
        <v>1456</v>
      </c>
      <c r="F1061" t="s">
        <v>1463</v>
      </c>
      <c r="G1061">
        <v>76</v>
      </c>
      <c r="H1061">
        <v>67.5</v>
      </c>
      <c r="I1061">
        <v>57.5</v>
      </c>
      <c r="J1061">
        <v>18.46</v>
      </c>
      <c r="K1061">
        <v>12.941000000000001</v>
      </c>
      <c r="L1061">
        <v>24.08</v>
      </c>
      <c r="M1061">
        <v>18.54</v>
      </c>
      <c r="O1061">
        <v>18.739999999999998</v>
      </c>
      <c r="Q1061">
        <v>37.28</v>
      </c>
      <c r="R1061">
        <v>3.93</v>
      </c>
      <c r="T1061" t="s">
        <v>178</v>
      </c>
      <c r="U1061" t="s">
        <v>97</v>
      </c>
      <c r="V1061" t="b">
        <v>0</v>
      </c>
      <c r="X1061" t="s">
        <v>40</v>
      </c>
      <c r="Y1061" t="s">
        <v>1486</v>
      </c>
      <c r="Z1061" t="s">
        <v>68</v>
      </c>
      <c r="AB1061" t="s">
        <v>65</v>
      </c>
      <c r="AC1061" t="s">
        <v>78</v>
      </c>
      <c r="AE1061" t="s">
        <v>1487</v>
      </c>
    </row>
    <row r="1062" spans="1:31" x14ac:dyDescent="0.55000000000000004">
      <c r="A1062" t="s">
        <v>1470</v>
      </c>
      <c r="B1062" t="s">
        <v>1471</v>
      </c>
      <c r="C1062" t="s">
        <v>174</v>
      </c>
      <c r="D1062" t="s">
        <v>175</v>
      </c>
      <c r="E1062" t="s">
        <v>1456</v>
      </c>
      <c r="F1062" t="s">
        <v>1463</v>
      </c>
      <c r="G1062">
        <v>55.7</v>
      </c>
      <c r="H1062">
        <v>51.5</v>
      </c>
      <c r="I1062">
        <v>43</v>
      </c>
      <c r="J1062">
        <v>14.1</v>
      </c>
      <c r="K1062">
        <v>9.9410000000000007</v>
      </c>
      <c r="L1062">
        <v>16.344000000000001</v>
      </c>
      <c r="M1062">
        <v>11.302</v>
      </c>
      <c r="O1062">
        <v>11.67</v>
      </c>
      <c r="Q1062">
        <v>25.18</v>
      </c>
      <c r="R1062">
        <v>3.234</v>
      </c>
      <c r="T1062" t="s">
        <v>178</v>
      </c>
      <c r="U1062" t="s">
        <v>97</v>
      </c>
      <c r="V1062" t="b">
        <v>0</v>
      </c>
      <c r="X1062" t="s">
        <v>40</v>
      </c>
      <c r="Y1062" t="s">
        <v>1488</v>
      </c>
      <c r="Z1062" t="s">
        <v>68</v>
      </c>
      <c r="AB1062" t="s">
        <v>65</v>
      </c>
      <c r="AC1062" t="s">
        <v>78</v>
      </c>
      <c r="AE1062" t="s">
        <v>1489</v>
      </c>
    </row>
    <row r="1063" spans="1:31" x14ac:dyDescent="0.55000000000000004">
      <c r="A1063" t="s">
        <v>1490</v>
      </c>
      <c r="B1063" t="s">
        <v>1491</v>
      </c>
      <c r="C1063" t="s">
        <v>174</v>
      </c>
      <c r="D1063" t="s">
        <v>175</v>
      </c>
      <c r="E1063" t="s">
        <v>1456</v>
      </c>
      <c r="F1063" t="s">
        <v>1463</v>
      </c>
      <c r="G1063">
        <v>59.024999999999999</v>
      </c>
      <c r="H1063">
        <v>51.744999999999997</v>
      </c>
      <c r="I1063">
        <v>44.124000000000002</v>
      </c>
      <c r="J1063">
        <v>12.188000000000001</v>
      </c>
      <c r="K1063">
        <v>9.9190000000000005</v>
      </c>
      <c r="L1063">
        <v>26.11</v>
      </c>
      <c r="M1063">
        <v>11.209</v>
      </c>
      <c r="O1063">
        <v>11.12</v>
      </c>
      <c r="Q1063">
        <v>23.396000000000001</v>
      </c>
      <c r="R1063">
        <v>3.38</v>
      </c>
      <c r="T1063" t="s">
        <v>178</v>
      </c>
      <c r="U1063" t="s">
        <v>97</v>
      </c>
      <c r="V1063" t="b">
        <v>0</v>
      </c>
      <c r="X1063" t="s">
        <v>40</v>
      </c>
      <c r="Z1063" t="s">
        <v>1467</v>
      </c>
      <c r="AB1063" t="s">
        <v>65</v>
      </c>
      <c r="AC1063" t="s">
        <v>66</v>
      </c>
      <c r="AE1063" t="s">
        <v>1492</v>
      </c>
    </row>
    <row r="1064" spans="1:31" x14ac:dyDescent="0.55000000000000004">
      <c r="A1064" t="s">
        <v>1490</v>
      </c>
      <c r="B1064" t="s">
        <v>1491</v>
      </c>
      <c r="C1064" t="s">
        <v>174</v>
      </c>
      <c r="D1064" t="s">
        <v>175</v>
      </c>
      <c r="E1064" t="s">
        <v>1456</v>
      </c>
      <c r="F1064" t="s">
        <v>1463</v>
      </c>
      <c r="G1064">
        <v>45.3</v>
      </c>
      <c r="H1064">
        <v>40.799999999999997</v>
      </c>
      <c r="I1064">
        <v>34.9</v>
      </c>
      <c r="J1064">
        <v>11.8</v>
      </c>
      <c r="K1064">
        <v>7.6779999999999999</v>
      </c>
      <c r="L1064">
        <v>19.989999999999998</v>
      </c>
      <c r="M1064">
        <v>9</v>
      </c>
      <c r="O1064">
        <v>7.79</v>
      </c>
      <c r="Q1064">
        <v>16.73</v>
      </c>
      <c r="R1064">
        <v>2.94</v>
      </c>
      <c r="T1064" t="s">
        <v>178</v>
      </c>
      <c r="U1064" t="s">
        <v>97</v>
      </c>
      <c r="V1064" t="b">
        <v>0</v>
      </c>
      <c r="X1064" t="s">
        <v>40</v>
      </c>
      <c r="Y1064" t="s">
        <v>1493</v>
      </c>
      <c r="Z1064" t="s">
        <v>68</v>
      </c>
      <c r="AB1064" t="s">
        <v>65</v>
      </c>
      <c r="AC1064" t="s">
        <v>78</v>
      </c>
      <c r="AE1064" t="s">
        <v>1494</v>
      </c>
    </row>
    <row r="1065" spans="1:31" x14ac:dyDescent="0.55000000000000004">
      <c r="A1065" t="s">
        <v>1490</v>
      </c>
      <c r="B1065" t="s">
        <v>1491</v>
      </c>
      <c r="C1065" t="s">
        <v>174</v>
      </c>
      <c r="D1065" t="s">
        <v>175</v>
      </c>
      <c r="E1065" t="s">
        <v>1456</v>
      </c>
      <c r="F1065" t="s">
        <v>1463</v>
      </c>
      <c r="G1065">
        <v>52.5</v>
      </c>
      <c r="H1065">
        <v>44.7</v>
      </c>
      <c r="I1065">
        <v>37.5</v>
      </c>
      <c r="J1065">
        <v>11.7</v>
      </c>
      <c r="K1065">
        <v>8.2669999999999995</v>
      </c>
      <c r="L1065">
        <v>21.42</v>
      </c>
      <c r="M1065">
        <v>9.6999999999999993</v>
      </c>
      <c r="O1065">
        <v>9.4</v>
      </c>
      <c r="Q1065">
        <v>19.809999999999999</v>
      </c>
      <c r="R1065">
        <v>3.1</v>
      </c>
      <c r="T1065" t="s">
        <v>178</v>
      </c>
      <c r="U1065" t="s">
        <v>97</v>
      </c>
      <c r="V1065" t="b">
        <v>0</v>
      </c>
      <c r="X1065" t="s">
        <v>40</v>
      </c>
      <c r="Y1065" t="s">
        <v>1495</v>
      </c>
      <c r="Z1065" t="s">
        <v>68</v>
      </c>
      <c r="AB1065" t="s">
        <v>65</v>
      </c>
      <c r="AC1065" t="s">
        <v>78</v>
      </c>
      <c r="AE1065" t="s">
        <v>1496</v>
      </c>
    </row>
    <row r="1066" spans="1:31" x14ac:dyDescent="0.55000000000000004">
      <c r="A1066" t="s">
        <v>1490</v>
      </c>
      <c r="B1066" t="s">
        <v>1497</v>
      </c>
      <c r="C1066" t="s">
        <v>174</v>
      </c>
      <c r="D1066" t="s">
        <v>175</v>
      </c>
      <c r="E1066" t="s">
        <v>1456</v>
      </c>
      <c r="F1066" t="s">
        <v>1463</v>
      </c>
      <c r="G1066">
        <v>82.257000000000005</v>
      </c>
      <c r="H1066">
        <v>73.603999999999999</v>
      </c>
      <c r="I1066">
        <v>62.512</v>
      </c>
      <c r="J1066">
        <v>16.809999999999999</v>
      </c>
      <c r="K1066">
        <v>13.722</v>
      </c>
      <c r="L1066">
        <v>30.76</v>
      </c>
      <c r="M1066">
        <v>15.77</v>
      </c>
      <c r="O1066">
        <v>17.36</v>
      </c>
      <c r="Q1066">
        <v>31.81</v>
      </c>
      <c r="R1066">
        <v>4.46</v>
      </c>
      <c r="T1066" t="s">
        <v>178</v>
      </c>
      <c r="U1066" t="s">
        <v>39</v>
      </c>
      <c r="V1066" t="b">
        <v>0</v>
      </c>
      <c r="X1066" t="s">
        <v>40</v>
      </c>
      <c r="Z1066" t="s">
        <v>1498</v>
      </c>
      <c r="AB1066" t="s">
        <v>65</v>
      </c>
      <c r="AC1066" t="s">
        <v>66</v>
      </c>
    </row>
    <row r="1067" spans="1:31" x14ac:dyDescent="0.55000000000000004">
      <c r="A1067" t="s">
        <v>1490</v>
      </c>
      <c r="B1067" t="s">
        <v>1497</v>
      </c>
      <c r="C1067" t="s">
        <v>174</v>
      </c>
      <c r="D1067" t="s">
        <v>175</v>
      </c>
      <c r="E1067" t="s">
        <v>1456</v>
      </c>
      <c r="F1067" t="s">
        <v>1463</v>
      </c>
      <c r="G1067">
        <v>83.647999999999996</v>
      </c>
      <c r="H1067">
        <v>73.909000000000006</v>
      </c>
      <c r="I1067">
        <v>64.685000000000002</v>
      </c>
      <c r="J1067">
        <v>18.010000000000002</v>
      </c>
      <c r="K1067">
        <v>14.18</v>
      </c>
      <c r="L1067">
        <v>30.456</v>
      </c>
      <c r="M1067">
        <v>17.55</v>
      </c>
      <c r="O1067">
        <v>17.55</v>
      </c>
      <c r="Q1067">
        <v>34.82</v>
      </c>
      <c r="R1067">
        <v>4.6879999999999997</v>
      </c>
      <c r="T1067" t="s">
        <v>178</v>
      </c>
      <c r="U1067" t="s">
        <v>39</v>
      </c>
      <c r="V1067" t="b">
        <v>0</v>
      </c>
      <c r="X1067" t="s">
        <v>40</v>
      </c>
      <c r="Z1067" t="s">
        <v>1498</v>
      </c>
      <c r="AB1067" t="s">
        <v>65</v>
      </c>
      <c r="AC1067" t="s">
        <v>66</v>
      </c>
      <c r="AE1067" t="s">
        <v>1499</v>
      </c>
    </row>
    <row r="1068" spans="1:31" x14ac:dyDescent="0.55000000000000004">
      <c r="A1068" t="s">
        <v>1500</v>
      </c>
      <c r="B1068" t="s">
        <v>509</v>
      </c>
      <c r="C1068" t="s">
        <v>174</v>
      </c>
      <c r="D1068" t="s">
        <v>175</v>
      </c>
      <c r="E1068" t="s">
        <v>1456</v>
      </c>
      <c r="F1068" t="s">
        <v>1501</v>
      </c>
      <c r="G1068">
        <v>51.9</v>
      </c>
      <c r="H1068">
        <v>47.6</v>
      </c>
      <c r="I1068">
        <v>43.4</v>
      </c>
      <c r="J1068">
        <v>10.3</v>
      </c>
      <c r="K1068">
        <v>7.2</v>
      </c>
      <c r="L1068">
        <v>10.8</v>
      </c>
      <c r="R1068">
        <v>2.9</v>
      </c>
      <c r="T1068" t="s">
        <v>38</v>
      </c>
      <c r="U1068" t="s">
        <v>97</v>
      </c>
      <c r="V1068" t="b">
        <v>0</v>
      </c>
      <c r="X1068" t="s">
        <v>40</v>
      </c>
      <c r="Y1068" t="s">
        <v>1502</v>
      </c>
      <c r="Z1068" t="s">
        <v>1503</v>
      </c>
      <c r="AB1068" t="s">
        <v>65</v>
      </c>
      <c r="AC1068" t="s">
        <v>54</v>
      </c>
    </row>
    <row r="1069" spans="1:31" x14ac:dyDescent="0.55000000000000004">
      <c r="A1069" t="s">
        <v>1500</v>
      </c>
      <c r="B1069" t="s">
        <v>509</v>
      </c>
      <c r="C1069" t="s">
        <v>174</v>
      </c>
      <c r="D1069" t="s">
        <v>175</v>
      </c>
      <c r="E1069" t="s">
        <v>1456</v>
      </c>
      <c r="F1069" t="s">
        <v>1501</v>
      </c>
      <c r="G1069">
        <v>40.4</v>
      </c>
      <c r="I1069">
        <v>33.6</v>
      </c>
      <c r="J1069">
        <v>7.8959999999999999</v>
      </c>
      <c r="K1069">
        <v>5.6112000000000002</v>
      </c>
      <c r="L1069">
        <v>9.5088000000000008</v>
      </c>
      <c r="R1069">
        <v>2.5872000000000002</v>
      </c>
      <c r="T1069" t="s">
        <v>38</v>
      </c>
      <c r="U1069" t="s">
        <v>97</v>
      </c>
      <c r="V1069" t="b">
        <v>0</v>
      </c>
      <c r="X1069" t="s">
        <v>40</v>
      </c>
      <c r="Y1069" t="s">
        <v>947</v>
      </c>
      <c r="Z1069" t="s">
        <v>1504</v>
      </c>
      <c r="AB1069" t="s">
        <v>65</v>
      </c>
      <c r="AC1069" t="s">
        <v>54</v>
      </c>
    </row>
    <row r="1070" spans="1:31" x14ac:dyDescent="0.55000000000000004">
      <c r="A1070" t="s">
        <v>1500</v>
      </c>
      <c r="B1070" t="s">
        <v>509</v>
      </c>
      <c r="C1070" t="s">
        <v>174</v>
      </c>
      <c r="D1070" t="s">
        <v>175</v>
      </c>
      <c r="E1070" t="s">
        <v>1456</v>
      </c>
      <c r="F1070" t="s">
        <v>1501</v>
      </c>
      <c r="G1070">
        <v>44.6</v>
      </c>
      <c r="I1070">
        <v>35.4</v>
      </c>
      <c r="J1070">
        <v>8.4960000000000004</v>
      </c>
      <c r="K1070">
        <v>5.9825999999999997</v>
      </c>
      <c r="L1070">
        <v>11.115600000000001</v>
      </c>
      <c r="R1070">
        <v>2.6903999999999999</v>
      </c>
      <c r="T1070" t="s">
        <v>38</v>
      </c>
      <c r="U1070" t="s">
        <v>97</v>
      </c>
      <c r="V1070" t="b">
        <v>0</v>
      </c>
      <c r="X1070" t="s">
        <v>40</v>
      </c>
      <c r="Y1070" t="s">
        <v>284</v>
      </c>
      <c r="Z1070" t="s">
        <v>1504</v>
      </c>
      <c r="AB1070" t="s">
        <v>65</v>
      </c>
      <c r="AC1070" t="s">
        <v>54</v>
      </c>
    </row>
    <row r="1071" spans="1:31" x14ac:dyDescent="0.55000000000000004">
      <c r="A1071" t="s">
        <v>1500</v>
      </c>
      <c r="B1071" t="s">
        <v>509</v>
      </c>
      <c r="C1071" t="s">
        <v>174</v>
      </c>
      <c r="D1071" t="s">
        <v>175</v>
      </c>
      <c r="E1071" t="s">
        <v>1456</v>
      </c>
      <c r="F1071" t="s">
        <v>1501</v>
      </c>
      <c r="G1071">
        <v>44.1</v>
      </c>
      <c r="I1071">
        <v>37.1</v>
      </c>
      <c r="J1071">
        <v>8.6072000000000006</v>
      </c>
      <c r="K1071">
        <v>6.0102000000000002</v>
      </c>
      <c r="L1071">
        <v>9.3863000000000003</v>
      </c>
      <c r="R1071">
        <v>2.7825000000000002</v>
      </c>
      <c r="T1071" t="s">
        <v>38</v>
      </c>
      <c r="U1071" t="s">
        <v>97</v>
      </c>
      <c r="V1071" t="b">
        <v>0</v>
      </c>
      <c r="X1071" t="s">
        <v>40</v>
      </c>
      <c r="Y1071" t="s">
        <v>920</v>
      </c>
      <c r="Z1071" t="s">
        <v>1504</v>
      </c>
      <c r="AB1071" t="s">
        <v>65</v>
      </c>
      <c r="AC1071" t="s">
        <v>54</v>
      </c>
    </row>
    <row r="1072" spans="1:31" x14ac:dyDescent="0.55000000000000004">
      <c r="A1072" t="s">
        <v>1500</v>
      </c>
      <c r="B1072" t="s">
        <v>509</v>
      </c>
      <c r="C1072" t="s">
        <v>174</v>
      </c>
      <c r="D1072" t="s">
        <v>175</v>
      </c>
      <c r="E1072" t="s">
        <v>1456</v>
      </c>
      <c r="F1072" t="s">
        <v>1501</v>
      </c>
      <c r="G1072">
        <v>47.1</v>
      </c>
      <c r="I1072">
        <v>37.799999999999997</v>
      </c>
      <c r="J1072">
        <v>9.4122000000000003</v>
      </c>
      <c r="K1072">
        <v>6.5015999999999998</v>
      </c>
      <c r="L1072">
        <v>9.4122000000000003</v>
      </c>
      <c r="R1072">
        <v>3.0996000000000001</v>
      </c>
      <c r="T1072" t="s">
        <v>38</v>
      </c>
      <c r="U1072" t="s">
        <v>97</v>
      </c>
      <c r="V1072" t="b">
        <v>0</v>
      </c>
      <c r="X1072" t="s">
        <v>40</v>
      </c>
      <c r="Y1072" t="s">
        <v>287</v>
      </c>
      <c r="Z1072" t="s">
        <v>1504</v>
      </c>
      <c r="AB1072" t="s">
        <v>65</v>
      </c>
      <c r="AC1072" t="s">
        <v>54</v>
      </c>
    </row>
    <row r="1073" spans="1:31" x14ac:dyDescent="0.55000000000000004">
      <c r="A1073" t="s">
        <v>1500</v>
      </c>
      <c r="B1073" t="s">
        <v>509</v>
      </c>
      <c r="C1073" t="s">
        <v>174</v>
      </c>
      <c r="D1073" t="s">
        <v>175</v>
      </c>
      <c r="E1073" t="s">
        <v>1456</v>
      </c>
      <c r="F1073" t="s">
        <v>1501</v>
      </c>
      <c r="G1073">
        <v>45.4</v>
      </c>
      <c r="I1073">
        <v>39.200000000000003</v>
      </c>
      <c r="J1073">
        <v>8.5847999999999995</v>
      </c>
      <c r="K1073">
        <v>5.9976000000000003</v>
      </c>
      <c r="L1073">
        <v>10.701599999999999</v>
      </c>
      <c r="R1073">
        <v>3.2143999999999999</v>
      </c>
      <c r="T1073" t="s">
        <v>38</v>
      </c>
      <c r="U1073" t="s">
        <v>97</v>
      </c>
      <c r="V1073" t="b">
        <v>0</v>
      </c>
      <c r="X1073" t="s">
        <v>40</v>
      </c>
      <c r="Y1073" t="s">
        <v>939</v>
      </c>
      <c r="Z1073" t="s">
        <v>1504</v>
      </c>
      <c r="AB1073" t="s">
        <v>65</v>
      </c>
      <c r="AC1073" t="s">
        <v>54</v>
      </c>
    </row>
    <row r="1074" spans="1:31" x14ac:dyDescent="0.55000000000000004">
      <c r="A1074" t="s">
        <v>1500</v>
      </c>
      <c r="B1074" t="s">
        <v>509</v>
      </c>
      <c r="C1074" t="s">
        <v>174</v>
      </c>
      <c r="D1074" t="s">
        <v>175</v>
      </c>
      <c r="E1074" t="s">
        <v>1456</v>
      </c>
      <c r="F1074" t="s">
        <v>1501</v>
      </c>
      <c r="G1074">
        <v>49.2</v>
      </c>
      <c r="I1074">
        <v>39.9</v>
      </c>
      <c r="J1074">
        <v>9.6158999999999999</v>
      </c>
      <c r="K1074">
        <v>6.5037000000000003</v>
      </c>
      <c r="L1074">
        <v>10.6134</v>
      </c>
      <c r="R1074">
        <v>3.3915000000000002</v>
      </c>
      <c r="T1074" t="s">
        <v>38</v>
      </c>
      <c r="U1074" t="s">
        <v>97</v>
      </c>
      <c r="V1074" t="b">
        <v>0</v>
      </c>
      <c r="X1074" t="s">
        <v>40</v>
      </c>
      <c r="Y1074" t="s">
        <v>286</v>
      </c>
      <c r="Z1074" t="s">
        <v>1504</v>
      </c>
      <c r="AB1074" t="s">
        <v>65</v>
      </c>
      <c r="AC1074" t="s">
        <v>54</v>
      </c>
    </row>
    <row r="1075" spans="1:31" x14ac:dyDescent="0.55000000000000004">
      <c r="A1075" t="s">
        <v>1500</v>
      </c>
      <c r="B1075" t="s">
        <v>509</v>
      </c>
      <c r="C1075" t="s">
        <v>174</v>
      </c>
      <c r="D1075" t="s">
        <v>175</v>
      </c>
      <c r="E1075" t="s">
        <v>1456</v>
      </c>
      <c r="F1075" t="s">
        <v>1501</v>
      </c>
      <c r="G1075">
        <v>49.5</v>
      </c>
      <c r="I1075">
        <v>41</v>
      </c>
      <c r="J1075">
        <v>9.3070000000000004</v>
      </c>
      <c r="K1075">
        <v>6.1909999999999998</v>
      </c>
      <c r="L1075">
        <v>10.209</v>
      </c>
      <c r="R1075">
        <v>3.3210000000000002</v>
      </c>
      <c r="T1075" t="s">
        <v>38</v>
      </c>
      <c r="U1075" t="s">
        <v>97</v>
      </c>
      <c r="V1075" t="b">
        <v>0</v>
      </c>
      <c r="X1075" t="s">
        <v>40</v>
      </c>
      <c r="Y1075" t="s">
        <v>927</v>
      </c>
      <c r="Z1075" t="s">
        <v>1504</v>
      </c>
      <c r="AB1075" t="s">
        <v>65</v>
      </c>
      <c r="AC1075" t="s">
        <v>54</v>
      </c>
    </row>
    <row r="1076" spans="1:31" x14ac:dyDescent="0.55000000000000004">
      <c r="A1076" t="s">
        <v>1500</v>
      </c>
      <c r="B1076" t="s">
        <v>509</v>
      </c>
      <c r="C1076" t="s">
        <v>174</v>
      </c>
      <c r="D1076" t="s">
        <v>175</v>
      </c>
      <c r="E1076" t="s">
        <v>1456</v>
      </c>
      <c r="F1076" t="s">
        <v>1501</v>
      </c>
      <c r="G1076">
        <v>51.3</v>
      </c>
      <c r="I1076">
        <v>42.6</v>
      </c>
      <c r="J1076">
        <v>9.1164000000000005</v>
      </c>
      <c r="K1076">
        <v>6.2195999999999998</v>
      </c>
      <c r="L1076">
        <v>11.203799999999999</v>
      </c>
      <c r="R1076">
        <v>3.4931999999999999</v>
      </c>
      <c r="T1076" t="s">
        <v>38</v>
      </c>
      <c r="U1076" t="s">
        <v>97</v>
      </c>
      <c r="V1076" t="b">
        <v>0</v>
      </c>
      <c r="X1076" t="s">
        <v>40</v>
      </c>
      <c r="Y1076" t="s">
        <v>938</v>
      </c>
      <c r="Z1076" t="s">
        <v>1504</v>
      </c>
      <c r="AB1076" t="s">
        <v>65</v>
      </c>
      <c r="AC1076" t="s">
        <v>54</v>
      </c>
    </row>
    <row r="1077" spans="1:31" x14ac:dyDescent="0.55000000000000004">
      <c r="A1077" t="s">
        <v>1500</v>
      </c>
      <c r="B1077" t="s">
        <v>509</v>
      </c>
      <c r="C1077" t="s">
        <v>174</v>
      </c>
      <c r="D1077" t="s">
        <v>175</v>
      </c>
      <c r="E1077" t="s">
        <v>1456</v>
      </c>
      <c r="F1077" t="s">
        <v>1501</v>
      </c>
      <c r="G1077">
        <v>51.4</v>
      </c>
      <c r="I1077">
        <v>43.3</v>
      </c>
      <c r="J1077">
        <v>9.6126000000000005</v>
      </c>
      <c r="K1077">
        <v>6.7980999999999998</v>
      </c>
      <c r="L1077">
        <v>10.9116</v>
      </c>
      <c r="R1077">
        <v>2.9876999999999998</v>
      </c>
      <c r="T1077" t="s">
        <v>38</v>
      </c>
      <c r="U1077" t="s">
        <v>97</v>
      </c>
      <c r="V1077" t="b">
        <v>0</v>
      </c>
      <c r="X1077" t="s">
        <v>40</v>
      </c>
      <c r="Y1077" t="s">
        <v>937</v>
      </c>
      <c r="Z1077" t="s">
        <v>1504</v>
      </c>
      <c r="AB1077" t="s">
        <v>65</v>
      </c>
      <c r="AC1077" t="s">
        <v>54</v>
      </c>
    </row>
    <row r="1078" spans="1:31" x14ac:dyDescent="0.55000000000000004">
      <c r="A1078" t="s">
        <v>1500</v>
      </c>
      <c r="B1078" t="s">
        <v>509</v>
      </c>
      <c r="C1078" t="s">
        <v>174</v>
      </c>
      <c r="D1078" t="s">
        <v>175</v>
      </c>
      <c r="E1078" t="s">
        <v>1456</v>
      </c>
      <c r="F1078" t="s">
        <v>1501</v>
      </c>
      <c r="G1078">
        <v>54.2</v>
      </c>
      <c r="I1078">
        <v>46.4</v>
      </c>
      <c r="J1078">
        <v>10.0688</v>
      </c>
      <c r="K1078">
        <v>6.96</v>
      </c>
      <c r="L1078">
        <v>12.3888</v>
      </c>
      <c r="R1078">
        <v>3.48</v>
      </c>
      <c r="T1078" t="s">
        <v>38</v>
      </c>
      <c r="U1078" t="s">
        <v>97</v>
      </c>
      <c r="V1078" t="b">
        <v>0</v>
      </c>
      <c r="X1078" t="s">
        <v>40</v>
      </c>
      <c r="Y1078" t="s">
        <v>959</v>
      </c>
      <c r="Z1078" t="s">
        <v>1504</v>
      </c>
      <c r="AB1078" t="s">
        <v>65</v>
      </c>
      <c r="AC1078" t="s">
        <v>54</v>
      </c>
    </row>
    <row r="1079" spans="1:31" x14ac:dyDescent="0.55000000000000004">
      <c r="A1079" t="s">
        <v>1500</v>
      </c>
      <c r="B1079" t="s">
        <v>509</v>
      </c>
      <c r="C1079" t="s">
        <v>174</v>
      </c>
      <c r="D1079" t="s">
        <v>175</v>
      </c>
      <c r="E1079" t="s">
        <v>1456</v>
      </c>
      <c r="F1079" t="s">
        <v>1501</v>
      </c>
      <c r="G1079">
        <v>55.6</v>
      </c>
      <c r="I1079">
        <v>47.7</v>
      </c>
      <c r="J1079">
        <v>10.207800000000001</v>
      </c>
      <c r="K1079">
        <v>7.1073000000000004</v>
      </c>
      <c r="L1079">
        <v>11.495699999999999</v>
      </c>
      <c r="R1079">
        <v>3.2913000000000001</v>
      </c>
      <c r="T1079" t="s">
        <v>38</v>
      </c>
      <c r="U1079" t="s">
        <v>97</v>
      </c>
      <c r="V1079" t="b">
        <v>0</v>
      </c>
      <c r="X1079" t="s">
        <v>40</v>
      </c>
      <c r="Y1079" t="s">
        <v>909</v>
      </c>
      <c r="Z1079" t="s">
        <v>1504</v>
      </c>
      <c r="AB1079" t="s">
        <v>65</v>
      </c>
      <c r="AC1079" t="s">
        <v>54</v>
      </c>
    </row>
    <row r="1080" spans="1:31" x14ac:dyDescent="0.55000000000000004">
      <c r="A1080" t="s">
        <v>1505</v>
      </c>
      <c r="B1080" t="s">
        <v>1506</v>
      </c>
      <c r="C1080" t="s">
        <v>174</v>
      </c>
      <c r="D1080" t="s">
        <v>175</v>
      </c>
      <c r="E1080" t="s">
        <v>1456</v>
      </c>
      <c r="F1080" t="s">
        <v>1501</v>
      </c>
      <c r="G1080">
        <v>87.487200000000001</v>
      </c>
      <c r="H1080">
        <v>84.68</v>
      </c>
      <c r="I1080">
        <v>69.599999999999994</v>
      </c>
      <c r="J1080">
        <v>19.899999999999999</v>
      </c>
      <c r="K1080">
        <v>14.923999999999999</v>
      </c>
      <c r="L1080">
        <v>24.66</v>
      </c>
      <c r="M1080">
        <v>14.36</v>
      </c>
      <c r="R1080">
        <v>7.06</v>
      </c>
      <c r="T1080" t="s">
        <v>38</v>
      </c>
      <c r="U1080" t="s">
        <v>39</v>
      </c>
      <c r="V1080" t="b">
        <v>0</v>
      </c>
      <c r="X1080" t="s">
        <v>40</v>
      </c>
      <c r="Y1080" t="s">
        <v>1507</v>
      </c>
      <c r="Z1080" t="s">
        <v>68</v>
      </c>
      <c r="AB1080" t="s">
        <v>65</v>
      </c>
      <c r="AC1080" t="s">
        <v>78</v>
      </c>
      <c r="AE1080" t="s">
        <v>1508</v>
      </c>
    </row>
    <row r="1081" spans="1:31" x14ac:dyDescent="0.55000000000000004">
      <c r="A1081" t="s">
        <v>1505</v>
      </c>
      <c r="B1081" t="s">
        <v>1506</v>
      </c>
      <c r="C1081" t="s">
        <v>174</v>
      </c>
      <c r="D1081" t="s">
        <v>175</v>
      </c>
      <c r="E1081" t="s">
        <v>1456</v>
      </c>
      <c r="F1081" t="s">
        <v>1501</v>
      </c>
      <c r="G1081">
        <v>78.599999999999994</v>
      </c>
      <c r="H1081">
        <v>73.099999999999994</v>
      </c>
      <c r="I1081">
        <v>62.5</v>
      </c>
      <c r="J1081">
        <v>17.5</v>
      </c>
      <c r="K1081">
        <v>12.852</v>
      </c>
      <c r="L1081">
        <v>25.01</v>
      </c>
      <c r="M1081">
        <v>15.18</v>
      </c>
      <c r="R1081">
        <v>6.49</v>
      </c>
      <c r="T1081" t="s">
        <v>38</v>
      </c>
      <c r="U1081" t="s">
        <v>39</v>
      </c>
      <c r="V1081" t="b">
        <v>0</v>
      </c>
      <c r="X1081" t="s">
        <v>40</v>
      </c>
      <c r="Y1081" t="s">
        <v>1509</v>
      </c>
      <c r="Z1081" t="s">
        <v>68</v>
      </c>
      <c r="AB1081" t="s">
        <v>65</v>
      </c>
      <c r="AC1081" t="s">
        <v>78</v>
      </c>
      <c r="AE1081" t="s">
        <v>1510</v>
      </c>
    </row>
    <row r="1082" spans="1:31" x14ac:dyDescent="0.55000000000000004">
      <c r="A1082" t="s">
        <v>1511</v>
      </c>
      <c r="B1082" t="s">
        <v>1512</v>
      </c>
      <c r="C1082" t="s">
        <v>174</v>
      </c>
      <c r="D1082" t="s">
        <v>175</v>
      </c>
      <c r="E1082" t="s">
        <v>1456</v>
      </c>
      <c r="F1082" t="s">
        <v>1501</v>
      </c>
      <c r="G1082">
        <v>63.41</v>
      </c>
      <c r="H1082">
        <v>54</v>
      </c>
      <c r="I1082">
        <v>51.01</v>
      </c>
      <c r="J1082">
        <v>12.34</v>
      </c>
      <c r="K1082">
        <v>11.47</v>
      </c>
      <c r="L1082">
        <v>27.14</v>
      </c>
      <c r="M1082">
        <v>11.2</v>
      </c>
      <c r="O1082">
        <v>13.85</v>
      </c>
      <c r="Q1082">
        <v>27.58</v>
      </c>
      <c r="R1082">
        <v>5.76</v>
      </c>
      <c r="T1082" t="s">
        <v>38</v>
      </c>
      <c r="U1082" t="s">
        <v>39</v>
      </c>
      <c r="V1082" t="b">
        <v>0</v>
      </c>
      <c r="W1082" t="s">
        <v>194</v>
      </c>
      <c r="X1082" t="s">
        <v>40</v>
      </c>
      <c r="Z1082" t="s">
        <v>1513</v>
      </c>
      <c r="AB1082" t="s">
        <v>65</v>
      </c>
      <c r="AC1082" t="s">
        <v>66</v>
      </c>
      <c r="AE1082" t="s">
        <v>1514</v>
      </c>
    </row>
    <row r="1083" spans="1:31" x14ac:dyDescent="0.55000000000000004">
      <c r="A1083" t="s">
        <v>1511</v>
      </c>
      <c r="B1083" t="s">
        <v>1512</v>
      </c>
      <c r="C1083" t="s">
        <v>174</v>
      </c>
      <c r="D1083" t="s">
        <v>175</v>
      </c>
      <c r="E1083" t="s">
        <v>1456</v>
      </c>
      <c r="F1083" t="s">
        <v>1501</v>
      </c>
      <c r="G1083">
        <v>36.869999999999997</v>
      </c>
      <c r="H1083">
        <v>34.140999999999998</v>
      </c>
      <c r="I1083">
        <v>28.82</v>
      </c>
      <c r="J1083">
        <v>8.5570000000000004</v>
      </c>
      <c r="K1083">
        <v>6.8540000000000001</v>
      </c>
      <c r="L1083">
        <v>12.691000000000001</v>
      </c>
      <c r="M1083">
        <v>7.8959999999999999</v>
      </c>
      <c r="O1083">
        <v>8.6199999999999992</v>
      </c>
      <c r="P1083">
        <v>15.89</v>
      </c>
      <c r="Q1083">
        <v>17.657</v>
      </c>
      <c r="R1083">
        <v>3.448</v>
      </c>
      <c r="T1083" t="s">
        <v>38</v>
      </c>
      <c r="U1083" t="s">
        <v>39</v>
      </c>
      <c r="V1083" t="b">
        <v>0</v>
      </c>
      <c r="X1083" t="s">
        <v>40</v>
      </c>
      <c r="Y1083" t="s">
        <v>1515</v>
      </c>
      <c r="Z1083" t="s">
        <v>1516</v>
      </c>
      <c r="AB1083" t="s">
        <v>65</v>
      </c>
      <c r="AC1083" t="s">
        <v>45</v>
      </c>
    </row>
    <row r="1084" spans="1:31" x14ac:dyDescent="0.55000000000000004">
      <c r="A1084" t="s">
        <v>1511</v>
      </c>
      <c r="B1084" t="s">
        <v>1512</v>
      </c>
      <c r="C1084" t="s">
        <v>174</v>
      </c>
      <c r="D1084" t="s">
        <v>175</v>
      </c>
      <c r="E1084" t="s">
        <v>1456</v>
      </c>
      <c r="F1084" t="s">
        <v>1501</v>
      </c>
      <c r="G1084">
        <v>43.4</v>
      </c>
      <c r="H1084">
        <v>39.799999999999997</v>
      </c>
      <c r="I1084">
        <v>33.5</v>
      </c>
      <c r="J1084">
        <v>11.2</v>
      </c>
      <c r="K1084">
        <v>8.1999999999999993</v>
      </c>
      <c r="L1084">
        <v>14</v>
      </c>
      <c r="R1084">
        <v>4.5</v>
      </c>
      <c r="T1084" t="s">
        <v>38</v>
      </c>
      <c r="U1084" t="s">
        <v>39</v>
      </c>
      <c r="V1084" t="b">
        <v>0</v>
      </c>
      <c r="X1084" t="s">
        <v>40</v>
      </c>
      <c r="Y1084" t="s">
        <v>887</v>
      </c>
      <c r="Z1084" t="s">
        <v>1464</v>
      </c>
      <c r="AB1084" t="s">
        <v>65</v>
      </c>
      <c r="AC1084" t="s">
        <v>54</v>
      </c>
    </row>
    <row r="1085" spans="1:31" x14ac:dyDescent="0.55000000000000004">
      <c r="A1085" t="s">
        <v>1511</v>
      </c>
      <c r="B1085" t="s">
        <v>1512</v>
      </c>
      <c r="C1085" t="s">
        <v>174</v>
      </c>
      <c r="D1085" t="s">
        <v>175</v>
      </c>
      <c r="E1085" t="s">
        <v>1456</v>
      </c>
      <c r="F1085" t="s">
        <v>1501</v>
      </c>
      <c r="G1085">
        <v>73</v>
      </c>
      <c r="H1085">
        <v>63.5</v>
      </c>
      <c r="I1085">
        <v>56.5</v>
      </c>
      <c r="J1085">
        <v>17.8</v>
      </c>
      <c r="K1085">
        <v>13.3</v>
      </c>
      <c r="L1085">
        <v>23</v>
      </c>
      <c r="R1085">
        <v>6.5</v>
      </c>
      <c r="T1085" t="s">
        <v>38</v>
      </c>
      <c r="U1085" t="s">
        <v>39</v>
      </c>
      <c r="V1085" t="b">
        <v>0</v>
      </c>
      <c r="X1085" t="s">
        <v>40</v>
      </c>
      <c r="Y1085" t="s">
        <v>890</v>
      </c>
      <c r="Z1085" t="s">
        <v>1464</v>
      </c>
      <c r="AB1085" t="s">
        <v>65</v>
      </c>
      <c r="AC1085" t="s">
        <v>54</v>
      </c>
    </row>
    <row r="1086" spans="1:31" x14ac:dyDescent="0.55000000000000004">
      <c r="A1086" t="s">
        <v>1511</v>
      </c>
      <c r="B1086" t="s">
        <v>1512</v>
      </c>
      <c r="C1086" t="s">
        <v>174</v>
      </c>
      <c r="D1086" t="s">
        <v>175</v>
      </c>
      <c r="E1086" t="s">
        <v>1456</v>
      </c>
      <c r="F1086" t="s">
        <v>1501</v>
      </c>
      <c r="G1086">
        <v>55.5</v>
      </c>
      <c r="H1086">
        <v>48</v>
      </c>
      <c r="I1086">
        <v>42.5</v>
      </c>
      <c r="J1086">
        <v>13.7</v>
      </c>
      <c r="K1086">
        <v>10.3</v>
      </c>
      <c r="L1086">
        <v>19.5</v>
      </c>
      <c r="R1086">
        <v>5.3</v>
      </c>
      <c r="T1086" t="s">
        <v>38</v>
      </c>
      <c r="U1086" t="s">
        <v>39</v>
      </c>
      <c r="V1086" t="b">
        <v>0</v>
      </c>
      <c r="X1086" t="s">
        <v>40</v>
      </c>
      <c r="Y1086" t="s">
        <v>891</v>
      </c>
      <c r="Z1086" t="s">
        <v>1464</v>
      </c>
      <c r="AB1086" t="s">
        <v>65</v>
      </c>
      <c r="AC1086" t="s">
        <v>54</v>
      </c>
    </row>
    <row r="1087" spans="1:31" x14ac:dyDescent="0.55000000000000004">
      <c r="A1087" t="s">
        <v>1511</v>
      </c>
      <c r="B1087" t="s">
        <v>1512</v>
      </c>
      <c r="C1087" t="s">
        <v>174</v>
      </c>
      <c r="D1087" t="s">
        <v>175</v>
      </c>
      <c r="E1087" t="s">
        <v>1456</v>
      </c>
      <c r="F1087" t="s">
        <v>1501</v>
      </c>
      <c r="G1087">
        <v>48.8</v>
      </c>
      <c r="H1087">
        <v>43</v>
      </c>
      <c r="I1087">
        <v>35.700000000000003</v>
      </c>
      <c r="J1087">
        <v>12.7</v>
      </c>
      <c r="K1087">
        <v>9.3000000000000007</v>
      </c>
      <c r="L1087">
        <v>16.5</v>
      </c>
      <c r="R1087">
        <v>5.4</v>
      </c>
      <c r="T1087" t="s">
        <v>38</v>
      </c>
      <c r="U1087" t="s">
        <v>39</v>
      </c>
      <c r="V1087" t="b">
        <v>0</v>
      </c>
      <c r="X1087" t="s">
        <v>40</v>
      </c>
      <c r="Y1087" t="s">
        <v>892</v>
      </c>
      <c r="Z1087" t="s">
        <v>1464</v>
      </c>
      <c r="AB1087" t="s">
        <v>65</v>
      </c>
      <c r="AC1087" t="s">
        <v>54</v>
      </c>
    </row>
    <row r="1088" spans="1:31" x14ac:dyDescent="0.55000000000000004">
      <c r="A1088" t="s">
        <v>1511</v>
      </c>
      <c r="B1088" t="s">
        <v>1512</v>
      </c>
      <c r="C1088" t="s">
        <v>174</v>
      </c>
      <c r="D1088" t="s">
        <v>175</v>
      </c>
      <c r="E1088" t="s">
        <v>1456</v>
      </c>
      <c r="F1088" t="s">
        <v>1501</v>
      </c>
      <c r="G1088">
        <v>42.2</v>
      </c>
      <c r="H1088">
        <v>38.9</v>
      </c>
      <c r="I1088">
        <v>32.799999999999997</v>
      </c>
      <c r="J1088">
        <v>11</v>
      </c>
      <c r="K1088">
        <v>8.1</v>
      </c>
      <c r="L1088">
        <v>13.7</v>
      </c>
      <c r="R1088">
        <v>4.4000000000000004</v>
      </c>
      <c r="T1088" t="s">
        <v>38</v>
      </c>
      <c r="U1088" t="s">
        <v>39</v>
      </c>
      <c r="V1088" t="b">
        <v>0</v>
      </c>
      <c r="X1088" t="s">
        <v>40</v>
      </c>
      <c r="Y1088" t="s">
        <v>893</v>
      </c>
      <c r="Z1088" t="s">
        <v>1464</v>
      </c>
      <c r="AB1088" t="s">
        <v>65</v>
      </c>
      <c r="AC1088" t="s">
        <v>54</v>
      </c>
    </row>
    <row r="1089" spans="1:31" x14ac:dyDescent="0.55000000000000004">
      <c r="A1089" t="s">
        <v>1511</v>
      </c>
      <c r="B1089" t="s">
        <v>1512</v>
      </c>
      <c r="C1089" t="s">
        <v>174</v>
      </c>
      <c r="D1089" t="s">
        <v>175</v>
      </c>
      <c r="E1089" t="s">
        <v>1456</v>
      </c>
      <c r="F1089" t="s">
        <v>1501</v>
      </c>
      <c r="G1089">
        <v>76</v>
      </c>
      <c r="H1089">
        <v>66.3</v>
      </c>
      <c r="I1089">
        <v>58.9</v>
      </c>
      <c r="J1089">
        <v>18.7</v>
      </c>
      <c r="K1089">
        <v>13.9</v>
      </c>
      <c r="L1089">
        <v>24</v>
      </c>
      <c r="R1089">
        <v>6.8</v>
      </c>
      <c r="T1089" t="s">
        <v>38</v>
      </c>
      <c r="U1089" t="s">
        <v>39</v>
      </c>
      <c r="V1089" t="b">
        <v>0</v>
      </c>
      <c r="X1089" t="s">
        <v>40</v>
      </c>
      <c r="Y1089" t="s">
        <v>894</v>
      </c>
      <c r="Z1089" t="s">
        <v>1464</v>
      </c>
      <c r="AB1089" t="s">
        <v>65</v>
      </c>
      <c r="AC1089" t="s">
        <v>54</v>
      </c>
    </row>
    <row r="1090" spans="1:31" x14ac:dyDescent="0.55000000000000004">
      <c r="A1090" t="s">
        <v>1517</v>
      </c>
      <c r="B1090" t="s">
        <v>1518</v>
      </c>
      <c r="C1090" t="s">
        <v>174</v>
      </c>
      <c r="D1090" t="s">
        <v>175</v>
      </c>
      <c r="E1090" t="s">
        <v>1456</v>
      </c>
      <c r="F1090" t="s">
        <v>1519</v>
      </c>
      <c r="G1090">
        <v>101.68</v>
      </c>
      <c r="H1090">
        <v>95.694000000000003</v>
      </c>
      <c r="I1090">
        <v>82</v>
      </c>
      <c r="J1090">
        <v>25.666</v>
      </c>
      <c r="K1090">
        <v>15.334</v>
      </c>
      <c r="L1090">
        <v>18.04</v>
      </c>
      <c r="M1090">
        <v>20.486000000000001</v>
      </c>
      <c r="O1090">
        <v>28.17</v>
      </c>
      <c r="Q1090">
        <v>59.86</v>
      </c>
      <c r="R1090">
        <v>4.2640000000000002</v>
      </c>
      <c r="T1090" t="s">
        <v>38</v>
      </c>
      <c r="U1090" t="s">
        <v>39</v>
      </c>
      <c r="V1090" t="b">
        <v>0</v>
      </c>
      <c r="X1090" t="s">
        <v>40</v>
      </c>
      <c r="Y1090" t="s">
        <v>1520</v>
      </c>
      <c r="Z1090" t="s">
        <v>1521</v>
      </c>
      <c r="AB1090" t="s">
        <v>65</v>
      </c>
      <c r="AC1090" t="s">
        <v>45</v>
      </c>
      <c r="AE1090" t="s">
        <v>1522</v>
      </c>
    </row>
    <row r="1091" spans="1:31" x14ac:dyDescent="0.55000000000000004">
      <c r="A1091" t="s">
        <v>1517</v>
      </c>
      <c r="B1091" t="s">
        <v>1523</v>
      </c>
      <c r="C1091" t="s">
        <v>174</v>
      </c>
      <c r="D1091" t="s">
        <v>175</v>
      </c>
      <c r="E1091" t="s">
        <v>1456</v>
      </c>
      <c r="F1091" t="s">
        <v>1519</v>
      </c>
      <c r="G1091">
        <v>84.921999999999997</v>
      </c>
      <c r="H1091">
        <v>79.662000000000006</v>
      </c>
      <c r="I1091">
        <v>71</v>
      </c>
      <c r="J1091">
        <v>22.01</v>
      </c>
      <c r="K1091">
        <v>13.702999999999999</v>
      </c>
      <c r="L1091">
        <v>17.891999999999999</v>
      </c>
      <c r="M1091">
        <v>18.96</v>
      </c>
      <c r="O1091">
        <v>25.48</v>
      </c>
      <c r="Q1091">
        <v>49.52</v>
      </c>
      <c r="R1091">
        <v>3.9049999999999998</v>
      </c>
      <c r="T1091" t="s">
        <v>38</v>
      </c>
      <c r="U1091" t="s">
        <v>39</v>
      </c>
      <c r="V1091" t="b">
        <v>0</v>
      </c>
      <c r="X1091" t="s">
        <v>40</v>
      </c>
      <c r="Y1091" t="s">
        <v>1524</v>
      </c>
      <c r="Z1091" t="s">
        <v>1525</v>
      </c>
      <c r="AB1091" t="s">
        <v>65</v>
      </c>
      <c r="AC1091" t="s">
        <v>45</v>
      </c>
    </row>
    <row r="1092" spans="1:31" x14ac:dyDescent="0.55000000000000004">
      <c r="A1092" t="s">
        <v>1517</v>
      </c>
      <c r="B1092" t="s">
        <v>1523</v>
      </c>
      <c r="C1092" t="s">
        <v>174</v>
      </c>
      <c r="D1092" t="s">
        <v>175</v>
      </c>
      <c r="E1092" t="s">
        <v>1456</v>
      </c>
      <c r="F1092" t="s">
        <v>1519</v>
      </c>
      <c r="G1092">
        <v>85.84</v>
      </c>
      <c r="H1092">
        <v>80</v>
      </c>
      <c r="I1092">
        <v>75</v>
      </c>
      <c r="J1092">
        <v>24.3</v>
      </c>
      <c r="K1092">
        <v>14.6</v>
      </c>
      <c r="L1092">
        <v>17.625</v>
      </c>
      <c r="M1092">
        <v>19.16</v>
      </c>
      <c r="O1092">
        <v>25.3</v>
      </c>
      <c r="Q1092">
        <v>50.04</v>
      </c>
      <c r="R1092">
        <v>4.05</v>
      </c>
      <c r="T1092" t="s">
        <v>38</v>
      </c>
      <c r="U1092" t="s">
        <v>39</v>
      </c>
      <c r="V1092" t="b">
        <v>0</v>
      </c>
      <c r="X1092" t="s">
        <v>40</v>
      </c>
      <c r="Y1092" t="s">
        <v>1526</v>
      </c>
      <c r="Z1092" t="s">
        <v>1525</v>
      </c>
      <c r="AB1092" t="s">
        <v>65</v>
      </c>
      <c r="AC1092" t="s">
        <v>45</v>
      </c>
      <c r="AE1092" t="s">
        <v>1522</v>
      </c>
    </row>
    <row r="1093" spans="1:31" x14ac:dyDescent="0.55000000000000004">
      <c r="A1093" t="s">
        <v>1527</v>
      </c>
      <c r="B1093" t="s">
        <v>1528</v>
      </c>
      <c r="C1093" t="s">
        <v>174</v>
      </c>
      <c r="D1093" t="s">
        <v>175</v>
      </c>
      <c r="E1093" t="s">
        <v>1456</v>
      </c>
      <c r="F1093" t="s">
        <v>1519</v>
      </c>
      <c r="G1093">
        <v>83</v>
      </c>
      <c r="H1093">
        <v>77</v>
      </c>
      <c r="I1093">
        <v>73.5</v>
      </c>
      <c r="J1093">
        <v>14</v>
      </c>
      <c r="K1093">
        <v>8</v>
      </c>
      <c r="L1093">
        <v>5.67</v>
      </c>
      <c r="M1093">
        <v>14.46</v>
      </c>
      <c r="O1093">
        <v>15.71</v>
      </c>
      <c r="P1093">
        <v>48.71</v>
      </c>
      <c r="Q1093">
        <v>56.54</v>
      </c>
      <c r="R1093">
        <v>1.81</v>
      </c>
      <c r="T1093" t="s">
        <v>1529</v>
      </c>
      <c r="U1093" t="s">
        <v>97</v>
      </c>
      <c r="V1093" t="b">
        <v>0</v>
      </c>
      <c r="X1093" t="s">
        <v>40</v>
      </c>
      <c r="Z1093" t="s">
        <v>1530</v>
      </c>
      <c r="AB1093" t="s">
        <v>65</v>
      </c>
      <c r="AC1093" t="s">
        <v>45</v>
      </c>
    </row>
    <row r="1094" spans="1:31" x14ac:dyDescent="0.55000000000000004">
      <c r="A1094" t="s">
        <v>1527</v>
      </c>
      <c r="B1094" t="s">
        <v>1528</v>
      </c>
      <c r="C1094" t="s">
        <v>174</v>
      </c>
      <c r="D1094" t="s">
        <v>175</v>
      </c>
      <c r="E1094" t="s">
        <v>1456</v>
      </c>
      <c r="F1094" t="s">
        <v>1519</v>
      </c>
      <c r="G1094">
        <v>55.4</v>
      </c>
      <c r="I1094">
        <v>50.6</v>
      </c>
      <c r="J1094">
        <v>8.8771929824561404</v>
      </c>
      <c r="K1094">
        <v>4.6499582289056001</v>
      </c>
      <c r="L1094">
        <v>3.4896551724137899</v>
      </c>
      <c r="M1094">
        <v>8.5399999999999991</v>
      </c>
      <c r="O1094">
        <v>10.119999999999999</v>
      </c>
      <c r="P1094">
        <v>37.33</v>
      </c>
      <c r="Q1094">
        <v>38.33</v>
      </c>
      <c r="R1094">
        <v>1.2</v>
      </c>
      <c r="T1094" t="s">
        <v>1529</v>
      </c>
      <c r="U1094" t="s">
        <v>97</v>
      </c>
      <c r="V1094" t="b">
        <v>0</v>
      </c>
      <c r="X1094" t="s">
        <v>40</v>
      </c>
      <c r="Y1094" t="s">
        <v>1531</v>
      </c>
      <c r="Z1094" t="s">
        <v>1532</v>
      </c>
      <c r="AB1094" t="s">
        <v>65</v>
      </c>
      <c r="AC1094" t="s">
        <v>45</v>
      </c>
    </row>
    <row r="1095" spans="1:31" x14ac:dyDescent="0.55000000000000004">
      <c r="A1095" t="s">
        <v>1527</v>
      </c>
      <c r="B1095" t="s">
        <v>1528</v>
      </c>
      <c r="C1095" t="s">
        <v>174</v>
      </c>
      <c r="D1095" t="s">
        <v>175</v>
      </c>
      <c r="E1095" t="s">
        <v>1456</v>
      </c>
      <c r="F1095" t="s">
        <v>1519</v>
      </c>
      <c r="G1095">
        <v>55.509486166007903</v>
      </c>
      <c r="H1095">
        <v>53.605731225296402</v>
      </c>
      <c r="I1095">
        <v>50.7</v>
      </c>
      <c r="J1095">
        <v>9.3888888888888893</v>
      </c>
      <c r="K1095">
        <v>5.0219638242894096</v>
      </c>
      <c r="L1095">
        <v>3.21904761904762</v>
      </c>
      <c r="M1095">
        <v>10.14</v>
      </c>
      <c r="O1095">
        <v>11.3932584269663</v>
      </c>
      <c r="Q1095">
        <v>39</v>
      </c>
      <c r="T1095" t="s">
        <v>1529</v>
      </c>
      <c r="U1095" t="s">
        <v>97</v>
      </c>
      <c r="V1095" t="b">
        <v>0</v>
      </c>
      <c r="X1095" t="s">
        <v>518</v>
      </c>
      <c r="Z1095" t="s">
        <v>1532</v>
      </c>
      <c r="AB1095" t="s">
        <v>65</v>
      </c>
      <c r="AC1095" t="s">
        <v>54</v>
      </c>
      <c r="AE1095" t="s">
        <v>1533</v>
      </c>
    </row>
    <row r="1096" spans="1:31" x14ac:dyDescent="0.55000000000000004">
      <c r="A1096" t="s">
        <v>1534</v>
      </c>
      <c r="B1096" t="s">
        <v>1535</v>
      </c>
      <c r="C1096" t="s">
        <v>174</v>
      </c>
      <c r="D1096" t="s">
        <v>175</v>
      </c>
      <c r="E1096" t="s">
        <v>1456</v>
      </c>
      <c r="F1096" t="s">
        <v>1519</v>
      </c>
      <c r="G1096">
        <v>78.36</v>
      </c>
      <c r="H1096">
        <v>72.760000000000005</v>
      </c>
      <c r="I1096">
        <v>67.55</v>
      </c>
      <c r="J1096">
        <v>18.149999999999999</v>
      </c>
      <c r="K1096">
        <v>12.22</v>
      </c>
      <c r="L1096">
        <v>14.02</v>
      </c>
      <c r="M1096">
        <v>18.670000000000002</v>
      </c>
      <c r="O1096">
        <v>18.920000000000002</v>
      </c>
      <c r="Q1096">
        <v>46.98</v>
      </c>
      <c r="R1096">
        <v>2.25</v>
      </c>
      <c r="T1096" t="s">
        <v>38</v>
      </c>
      <c r="U1096" t="s">
        <v>97</v>
      </c>
      <c r="V1096" t="b">
        <v>0</v>
      </c>
      <c r="X1096" t="s">
        <v>40</v>
      </c>
      <c r="Z1096" t="s">
        <v>1536</v>
      </c>
      <c r="AB1096" t="s">
        <v>65</v>
      </c>
      <c r="AC1096" t="s">
        <v>66</v>
      </c>
      <c r="AE1096" t="s">
        <v>1537</v>
      </c>
    </row>
    <row r="1097" spans="1:31" x14ac:dyDescent="0.55000000000000004">
      <c r="A1097" t="s">
        <v>1534</v>
      </c>
      <c r="B1097" t="s">
        <v>1535</v>
      </c>
      <c r="C1097" t="s">
        <v>174</v>
      </c>
      <c r="D1097" t="s">
        <v>175</v>
      </c>
      <c r="E1097" t="s">
        <v>1456</v>
      </c>
      <c r="F1097" t="s">
        <v>1519</v>
      </c>
      <c r="G1097">
        <v>48.5</v>
      </c>
      <c r="H1097">
        <v>44.5</v>
      </c>
      <c r="I1097">
        <v>40.799999999999997</v>
      </c>
      <c r="J1097">
        <v>12.6</v>
      </c>
      <c r="K1097">
        <v>7.7</v>
      </c>
      <c r="L1097">
        <v>9.6</v>
      </c>
      <c r="M1097">
        <v>9.5299999999999994</v>
      </c>
      <c r="Q1097">
        <v>29.1</v>
      </c>
      <c r="R1097">
        <v>1.9</v>
      </c>
      <c r="T1097" t="s">
        <v>38</v>
      </c>
      <c r="U1097" t="s">
        <v>97</v>
      </c>
      <c r="V1097" t="b">
        <v>0</v>
      </c>
      <c r="X1097" t="s">
        <v>40</v>
      </c>
      <c r="Z1097" t="s">
        <v>1538</v>
      </c>
      <c r="AB1097" t="s">
        <v>65</v>
      </c>
      <c r="AC1097" t="s">
        <v>54</v>
      </c>
    </row>
    <row r="1098" spans="1:31" x14ac:dyDescent="0.55000000000000004">
      <c r="A1098" t="s">
        <v>1534</v>
      </c>
      <c r="B1098" t="s">
        <v>1535</v>
      </c>
      <c r="C1098" t="s">
        <v>174</v>
      </c>
      <c r="D1098" t="s">
        <v>175</v>
      </c>
      <c r="E1098" t="s">
        <v>1456</v>
      </c>
      <c r="F1098" t="s">
        <v>1519</v>
      </c>
      <c r="G1098">
        <v>76.108999999999995</v>
      </c>
      <c r="H1098">
        <v>68.659000000000006</v>
      </c>
      <c r="I1098">
        <v>62.4</v>
      </c>
      <c r="J1098">
        <v>16.785599999999999</v>
      </c>
      <c r="K1098">
        <v>12.221</v>
      </c>
      <c r="L1098">
        <v>14.691000000000001</v>
      </c>
      <c r="M1098">
        <v>18.52</v>
      </c>
      <c r="O1098">
        <v>18.329999999999998</v>
      </c>
      <c r="P1098">
        <v>41.5428</v>
      </c>
      <c r="Q1098">
        <v>42.77</v>
      </c>
      <c r="R1098">
        <v>2.6</v>
      </c>
      <c r="T1098" t="s">
        <v>38</v>
      </c>
      <c r="U1098" t="s">
        <v>97</v>
      </c>
      <c r="V1098" t="b">
        <v>0</v>
      </c>
      <c r="X1098" t="s">
        <v>40</v>
      </c>
      <c r="Z1098" t="s">
        <v>1539</v>
      </c>
      <c r="AB1098" t="s">
        <v>65</v>
      </c>
      <c r="AC1098" t="s">
        <v>45</v>
      </c>
      <c r="AE1098" t="s">
        <v>1540</v>
      </c>
    </row>
    <row r="1099" spans="1:31" x14ac:dyDescent="0.55000000000000004">
      <c r="A1099" t="s">
        <v>1534</v>
      </c>
      <c r="B1099" t="s">
        <v>1535</v>
      </c>
      <c r="C1099" t="s">
        <v>174</v>
      </c>
      <c r="D1099" t="s">
        <v>175</v>
      </c>
      <c r="E1099" t="s">
        <v>1456</v>
      </c>
      <c r="F1099" t="s">
        <v>1519</v>
      </c>
      <c r="G1099">
        <v>134.15632183907999</v>
      </c>
      <c r="H1099">
        <v>118.876</v>
      </c>
      <c r="I1099">
        <v>113</v>
      </c>
      <c r="J1099">
        <v>30.51</v>
      </c>
      <c r="K1099">
        <v>17.853999999999999</v>
      </c>
      <c r="L1099">
        <v>28.25</v>
      </c>
      <c r="M1099">
        <v>32.430999999999997</v>
      </c>
      <c r="O1099">
        <v>35.481999999999999</v>
      </c>
      <c r="P1099">
        <v>77.744</v>
      </c>
      <c r="Q1099">
        <v>75.031999999999996</v>
      </c>
      <c r="T1099" t="s">
        <v>38</v>
      </c>
      <c r="U1099" t="s">
        <v>97</v>
      </c>
      <c r="V1099" t="b">
        <v>0</v>
      </c>
      <c r="X1099" t="s">
        <v>40</v>
      </c>
      <c r="Z1099" t="s">
        <v>1539</v>
      </c>
      <c r="AB1099" t="s">
        <v>65</v>
      </c>
      <c r="AC1099" t="s">
        <v>54</v>
      </c>
      <c r="AE1099" t="s">
        <v>1541</v>
      </c>
    </row>
    <row r="1100" spans="1:31" x14ac:dyDescent="0.55000000000000004">
      <c r="A1100" t="s">
        <v>1534</v>
      </c>
      <c r="B1100" t="s">
        <v>1535</v>
      </c>
      <c r="C1100" t="s">
        <v>174</v>
      </c>
      <c r="D1100" t="s">
        <v>175</v>
      </c>
      <c r="E1100" t="s">
        <v>1456</v>
      </c>
      <c r="F1100" t="s">
        <v>1519</v>
      </c>
      <c r="G1100">
        <v>105</v>
      </c>
      <c r="H1100">
        <v>97.9</v>
      </c>
      <c r="I1100">
        <v>96</v>
      </c>
      <c r="J1100">
        <v>24.3</v>
      </c>
      <c r="K1100">
        <v>16.03</v>
      </c>
      <c r="L1100">
        <v>22.5</v>
      </c>
      <c r="M1100">
        <v>25.74</v>
      </c>
      <c r="O1100">
        <v>26.1</v>
      </c>
      <c r="R1100">
        <v>4</v>
      </c>
      <c r="T1100" t="s">
        <v>38</v>
      </c>
      <c r="U1100" t="s">
        <v>97</v>
      </c>
      <c r="V1100" t="b">
        <v>0</v>
      </c>
      <c r="X1100" t="s">
        <v>40</v>
      </c>
      <c r="Z1100" t="s">
        <v>1161</v>
      </c>
      <c r="AB1100" t="s">
        <v>65</v>
      </c>
      <c r="AC1100" t="s">
        <v>54</v>
      </c>
    </row>
    <row r="1101" spans="1:31" x14ac:dyDescent="0.55000000000000004">
      <c r="A1101" t="s">
        <v>1534</v>
      </c>
      <c r="B1101" t="s">
        <v>1535</v>
      </c>
      <c r="C1101" t="s">
        <v>174</v>
      </c>
      <c r="D1101" t="s">
        <v>175</v>
      </c>
      <c r="E1101" t="s">
        <v>1456</v>
      </c>
      <c r="F1101" t="s">
        <v>1519</v>
      </c>
      <c r="G1101">
        <v>61</v>
      </c>
      <c r="H1101">
        <v>54.5</v>
      </c>
      <c r="I1101">
        <v>53.3</v>
      </c>
      <c r="J1101">
        <v>13.7</v>
      </c>
      <c r="K1101">
        <v>9.1999999999999993</v>
      </c>
      <c r="L1101">
        <v>11.8</v>
      </c>
      <c r="M1101">
        <v>14.4</v>
      </c>
      <c r="O1101">
        <v>15.3</v>
      </c>
      <c r="T1101" t="s">
        <v>38</v>
      </c>
      <c r="U1101" t="s">
        <v>97</v>
      </c>
      <c r="V1101" t="b">
        <v>0</v>
      </c>
      <c r="X1101" t="s">
        <v>40</v>
      </c>
      <c r="Z1101" t="s">
        <v>1161</v>
      </c>
      <c r="AB1101" t="s">
        <v>65</v>
      </c>
      <c r="AC1101" t="s">
        <v>54</v>
      </c>
    </row>
    <row r="1102" spans="1:31" x14ac:dyDescent="0.55000000000000004">
      <c r="A1102" t="s">
        <v>1534</v>
      </c>
      <c r="B1102" t="s">
        <v>1535</v>
      </c>
      <c r="C1102" t="s">
        <v>174</v>
      </c>
      <c r="D1102" t="s">
        <v>175</v>
      </c>
      <c r="E1102" t="s">
        <v>1456</v>
      </c>
      <c r="F1102" t="s">
        <v>1519</v>
      </c>
      <c r="G1102">
        <v>75</v>
      </c>
      <c r="H1102">
        <v>67.5</v>
      </c>
      <c r="I1102">
        <v>65.8</v>
      </c>
      <c r="J1102">
        <v>17.3</v>
      </c>
      <c r="K1102">
        <v>11.6</v>
      </c>
      <c r="L1102">
        <v>15.8</v>
      </c>
      <c r="M1102">
        <v>20</v>
      </c>
      <c r="O1102">
        <v>20.100000000000001</v>
      </c>
      <c r="R1102">
        <v>4</v>
      </c>
      <c r="T1102" t="s">
        <v>38</v>
      </c>
      <c r="U1102" t="s">
        <v>97</v>
      </c>
      <c r="V1102" t="b">
        <v>0</v>
      </c>
      <c r="X1102" t="s">
        <v>40</v>
      </c>
      <c r="Z1102" t="s">
        <v>1161</v>
      </c>
      <c r="AB1102" t="s">
        <v>65</v>
      </c>
      <c r="AC1102" t="s">
        <v>54</v>
      </c>
    </row>
    <row r="1103" spans="1:31" x14ac:dyDescent="0.55000000000000004">
      <c r="A1103" t="s">
        <v>1534</v>
      </c>
      <c r="B1103" t="s">
        <v>1535</v>
      </c>
      <c r="C1103" t="s">
        <v>174</v>
      </c>
      <c r="D1103" t="s">
        <v>175</v>
      </c>
      <c r="E1103" t="s">
        <v>1456</v>
      </c>
      <c r="F1103" t="s">
        <v>1519</v>
      </c>
      <c r="G1103">
        <v>117</v>
      </c>
      <c r="H1103">
        <v>105</v>
      </c>
      <c r="I1103">
        <v>103</v>
      </c>
      <c r="J1103">
        <v>25.6</v>
      </c>
      <c r="K1103">
        <v>16.600000000000001</v>
      </c>
      <c r="L1103">
        <v>23.4</v>
      </c>
      <c r="M1103">
        <v>26.2</v>
      </c>
      <c r="O1103">
        <v>28</v>
      </c>
      <c r="R1103">
        <v>4.2</v>
      </c>
      <c r="T1103" t="s">
        <v>38</v>
      </c>
      <c r="U1103" t="s">
        <v>97</v>
      </c>
      <c r="V1103" t="b">
        <v>0</v>
      </c>
      <c r="X1103" t="s">
        <v>40</v>
      </c>
      <c r="Z1103" t="s">
        <v>1161</v>
      </c>
      <c r="AB1103" t="s">
        <v>65</v>
      </c>
      <c r="AC1103" t="s">
        <v>54</v>
      </c>
    </row>
    <row r="1104" spans="1:31" x14ac:dyDescent="0.55000000000000004">
      <c r="A1104" t="s">
        <v>1534</v>
      </c>
      <c r="B1104" t="s">
        <v>1535</v>
      </c>
      <c r="C1104" t="s">
        <v>174</v>
      </c>
      <c r="D1104" t="s">
        <v>175</v>
      </c>
      <c r="E1104" t="s">
        <v>1456</v>
      </c>
      <c r="F1104" t="s">
        <v>1519</v>
      </c>
      <c r="G1104">
        <v>101</v>
      </c>
      <c r="H1104">
        <v>94</v>
      </c>
      <c r="I1104">
        <v>89</v>
      </c>
      <c r="J1104">
        <v>24.1</v>
      </c>
      <c r="K1104">
        <v>14.6</v>
      </c>
      <c r="L1104">
        <v>20.9</v>
      </c>
      <c r="M1104">
        <v>25.6</v>
      </c>
      <c r="O1104">
        <v>26</v>
      </c>
      <c r="R1104">
        <v>2.4</v>
      </c>
      <c r="T1104" t="s">
        <v>38</v>
      </c>
      <c r="U1104" t="s">
        <v>97</v>
      </c>
      <c r="V1104" t="b">
        <v>0</v>
      </c>
      <c r="X1104" t="s">
        <v>40</v>
      </c>
      <c r="Z1104" t="s">
        <v>1161</v>
      </c>
      <c r="AB1104" t="s">
        <v>65</v>
      </c>
      <c r="AC1104" t="s">
        <v>54</v>
      </c>
    </row>
    <row r="1105" spans="1:31" x14ac:dyDescent="0.55000000000000004">
      <c r="A1105" t="s">
        <v>1534</v>
      </c>
      <c r="B1105" t="s">
        <v>1535</v>
      </c>
      <c r="C1105" t="s">
        <v>174</v>
      </c>
      <c r="D1105" t="s">
        <v>175</v>
      </c>
      <c r="E1105" t="s">
        <v>1456</v>
      </c>
      <c r="F1105" t="s">
        <v>1519</v>
      </c>
      <c r="G1105">
        <v>83</v>
      </c>
      <c r="H1105">
        <v>78</v>
      </c>
      <c r="I1105">
        <v>73.8</v>
      </c>
      <c r="J1105">
        <v>18.5</v>
      </c>
      <c r="K1105">
        <v>10</v>
      </c>
      <c r="L1105">
        <v>18.3</v>
      </c>
      <c r="M1105">
        <v>21.2</v>
      </c>
      <c r="O1105">
        <v>23.1</v>
      </c>
      <c r="R1105">
        <v>4.45</v>
      </c>
      <c r="T1105" t="s">
        <v>38</v>
      </c>
      <c r="U1105" t="s">
        <v>97</v>
      </c>
      <c r="V1105" t="b">
        <v>0</v>
      </c>
      <c r="X1105" t="s">
        <v>40</v>
      </c>
      <c r="Z1105" t="s">
        <v>1161</v>
      </c>
      <c r="AB1105" t="s">
        <v>65</v>
      </c>
      <c r="AC1105" t="s">
        <v>54</v>
      </c>
    </row>
    <row r="1106" spans="1:31" x14ac:dyDescent="0.55000000000000004">
      <c r="A1106" t="s">
        <v>1534</v>
      </c>
      <c r="B1106" t="s">
        <v>1535</v>
      </c>
      <c r="C1106" t="s">
        <v>174</v>
      </c>
      <c r="D1106" t="s">
        <v>175</v>
      </c>
      <c r="E1106" t="s">
        <v>1456</v>
      </c>
      <c r="F1106" t="s">
        <v>1519</v>
      </c>
      <c r="G1106">
        <v>85</v>
      </c>
      <c r="H1106">
        <v>7</v>
      </c>
      <c r="I1106">
        <v>75.400000000000006</v>
      </c>
      <c r="J1106">
        <v>18.7</v>
      </c>
      <c r="K1106">
        <v>12.4</v>
      </c>
      <c r="L1106">
        <v>17.5</v>
      </c>
      <c r="M1106">
        <v>20.2</v>
      </c>
      <c r="O1106">
        <v>21.7</v>
      </c>
      <c r="R1106">
        <v>4</v>
      </c>
      <c r="T1106" t="s">
        <v>38</v>
      </c>
      <c r="U1106" t="s">
        <v>97</v>
      </c>
      <c r="V1106" t="b">
        <v>0</v>
      </c>
      <c r="X1106" t="s">
        <v>40</v>
      </c>
      <c r="Z1106" t="s">
        <v>1161</v>
      </c>
      <c r="AB1106" t="s">
        <v>65</v>
      </c>
      <c r="AC1106" t="s">
        <v>54</v>
      </c>
    </row>
    <row r="1107" spans="1:31" x14ac:dyDescent="0.55000000000000004">
      <c r="A1107" t="s">
        <v>1534</v>
      </c>
      <c r="B1107" t="s">
        <v>1535</v>
      </c>
      <c r="C1107" t="s">
        <v>174</v>
      </c>
      <c r="D1107" t="s">
        <v>175</v>
      </c>
      <c r="E1107" t="s">
        <v>1456</v>
      </c>
      <c r="F1107" t="s">
        <v>1519</v>
      </c>
      <c r="G1107">
        <v>106.5</v>
      </c>
      <c r="H1107">
        <v>93.29</v>
      </c>
      <c r="I1107">
        <v>91</v>
      </c>
      <c r="J1107">
        <v>26.5185</v>
      </c>
      <c r="K1107">
        <v>15.762</v>
      </c>
      <c r="L1107">
        <v>23.004000000000001</v>
      </c>
      <c r="M1107">
        <v>23.478000000000002</v>
      </c>
      <c r="O1107">
        <v>22.47</v>
      </c>
      <c r="R1107">
        <v>3.97</v>
      </c>
      <c r="T1107" t="s">
        <v>38</v>
      </c>
      <c r="U1107" t="s">
        <v>97</v>
      </c>
      <c r="V1107" t="b">
        <v>0</v>
      </c>
      <c r="X1107" t="s">
        <v>40</v>
      </c>
      <c r="Z1107" t="s">
        <v>1542</v>
      </c>
      <c r="AB1107" t="s">
        <v>65</v>
      </c>
      <c r="AC1107" t="s">
        <v>45</v>
      </c>
    </row>
    <row r="1108" spans="1:31" x14ac:dyDescent="0.55000000000000004">
      <c r="A1108" t="s">
        <v>1543</v>
      </c>
      <c r="B1108" t="s">
        <v>1544</v>
      </c>
      <c r="C1108" t="s">
        <v>174</v>
      </c>
      <c r="D1108" t="s">
        <v>175</v>
      </c>
      <c r="E1108" t="s">
        <v>1456</v>
      </c>
      <c r="F1108" t="s">
        <v>1519</v>
      </c>
      <c r="G1108">
        <v>52</v>
      </c>
      <c r="H1108">
        <v>48.18</v>
      </c>
      <c r="I1108">
        <v>45</v>
      </c>
      <c r="J1108">
        <v>11.57</v>
      </c>
      <c r="K1108">
        <v>7.06</v>
      </c>
      <c r="L1108">
        <v>5.93</v>
      </c>
      <c r="M1108">
        <v>11.85</v>
      </c>
      <c r="Q1108">
        <v>34.42</v>
      </c>
      <c r="R1108">
        <v>2.2599999999999998</v>
      </c>
      <c r="T1108" t="s">
        <v>38</v>
      </c>
      <c r="U1108" t="s">
        <v>97</v>
      </c>
      <c r="V1108" t="b">
        <v>0</v>
      </c>
      <c r="X1108" t="s">
        <v>40</v>
      </c>
      <c r="Z1108" t="s">
        <v>179</v>
      </c>
      <c r="AB1108" t="s">
        <v>65</v>
      </c>
      <c r="AC1108" t="s">
        <v>66</v>
      </c>
    </row>
    <row r="1109" spans="1:31" x14ac:dyDescent="0.55000000000000004">
      <c r="A1109" t="s">
        <v>1545</v>
      </c>
      <c r="B1109" t="s">
        <v>1546</v>
      </c>
      <c r="C1109" t="s">
        <v>174</v>
      </c>
      <c r="D1109" t="s">
        <v>175</v>
      </c>
      <c r="E1109" t="s">
        <v>1456</v>
      </c>
      <c r="F1109" t="s">
        <v>1519</v>
      </c>
      <c r="G1109">
        <v>139</v>
      </c>
      <c r="H1109">
        <v>127.5</v>
      </c>
      <c r="I1109">
        <v>120</v>
      </c>
      <c r="J1109">
        <v>30.95</v>
      </c>
      <c r="K1109">
        <v>22.47</v>
      </c>
      <c r="L1109">
        <v>23</v>
      </c>
      <c r="M1109">
        <v>31.385999999999999</v>
      </c>
      <c r="R1109">
        <v>4.9329999999999998</v>
      </c>
      <c r="T1109" t="s">
        <v>38</v>
      </c>
      <c r="U1109" t="s">
        <v>97</v>
      </c>
      <c r="V1109" t="b">
        <v>0</v>
      </c>
      <c r="X1109" t="s">
        <v>40</v>
      </c>
      <c r="Z1109" t="s">
        <v>1547</v>
      </c>
      <c r="AB1109" t="s">
        <v>65</v>
      </c>
      <c r="AC1109" t="s">
        <v>45</v>
      </c>
    </row>
    <row r="1110" spans="1:31" x14ac:dyDescent="0.55000000000000004">
      <c r="A1110" t="s">
        <v>1545</v>
      </c>
      <c r="B1110" t="s">
        <v>1546</v>
      </c>
      <c r="C1110" t="s">
        <v>174</v>
      </c>
      <c r="D1110" t="s">
        <v>175</v>
      </c>
      <c r="E1110" t="s">
        <v>1456</v>
      </c>
      <c r="F1110" t="s">
        <v>1519</v>
      </c>
      <c r="G1110">
        <v>133</v>
      </c>
      <c r="H1110">
        <v>123</v>
      </c>
      <c r="I1110">
        <v>110</v>
      </c>
      <c r="J1110">
        <v>30.5</v>
      </c>
      <c r="K1110">
        <v>20.39</v>
      </c>
      <c r="L1110">
        <v>23</v>
      </c>
      <c r="M1110">
        <v>31.46</v>
      </c>
      <c r="T1110" t="s">
        <v>38</v>
      </c>
      <c r="U1110" t="s">
        <v>97</v>
      </c>
      <c r="V1110" t="b">
        <v>0</v>
      </c>
      <c r="X1110" t="s">
        <v>40</v>
      </c>
      <c r="Z1110" t="s">
        <v>1548</v>
      </c>
      <c r="AB1110" t="s">
        <v>65</v>
      </c>
      <c r="AC1110" t="s">
        <v>45</v>
      </c>
    </row>
    <row r="1111" spans="1:31" x14ac:dyDescent="0.55000000000000004">
      <c r="A1111" t="s">
        <v>1545</v>
      </c>
      <c r="B1111" t="s">
        <v>1546</v>
      </c>
      <c r="C1111" t="s">
        <v>174</v>
      </c>
      <c r="D1111" t="s">
        <v>175</v>
      </c>
      <c r="E1111" t="s">
        <v>1456</v>
      </c>
      <c r="F1111" t="s">
        <v>1519</v>
      </c>
      <c r="G1111">
        <v>96.8</v>
      </c>
      <c r="H1111">
        <v>88.48</v>
      </c>
      <c r="I1111">
        <v>82</v>
      </c>
      <c r="J1111">
        <v>22.05</v>
      </c>
      <c r="K1111">
        <v>15.09</v>
      </c>
      <c r="L1111">
        <v>16.350000000000001</v>
      </c>
      <c r="M1111">
        <v>22.97</v>
      </c>
      <c r="O1111">
        <v>24.32</v>
      </c>
      <c r="P1111">
        <v>56.18</v>
      </c>
      <c r="Q1111">
        <v>60</v>
      </c>
      <c r="R1111">
        <v>3.59</v>
      </c>
      <c r="T1111" t="s">
        <v>38</v>
      </c>
      <c r="U1111" t="s">
        <v>97</v>
      </c>
      <c r="V1111" t="b">
        <v>0</v>
      </c>
      <c r="X1111" t="s">
        <v>40</v>
      </c>
      <c r="Z1111" t="s">
        <v>179</v>
      </c>
      <c r="AB1111" t="s">
        <v>65</v>
      </c>
      <c r="AC1111" t="s">
        <v>66</v>
      </c>
    </row>
    <row r="1112" spans="1:31" x14ac:dyDescent="0.55000000000000004">
      <c r="A1112" t="s">
        <v>1549</v>
      </c>
      <c r="B1112" t="s">
        <v>1550</v>
      </c>
      <c r="C1112" t="s">
        <v>174</v>
      </c>
      <c r="D1112" t="s">
        <v>175</v>
      </c>
      <c r="E1112" t="s">
        <v>1456</v>
      </c>
      <c r="F1112" t="s">
        <v>1519</v>
      </c>
      <c r="G1112">
        <v>79.790000000000006</v>
      </c>
      <c r="H1112">
        <v>74</v>
      </c>
      <c r="I1112">
        <v>69.2</v>
      </c>
      <c r="J1112">
        <v>14.78</v>
      </c>
      <c r="K1112">
        <v>9.52</v>
      </c>
      <c r="L1112">
        <v>9.94</v>
      </c>
      <c r="M1112">
        <v>15.54</v>
      </c>
      <c r="O1112">
        <v>17.850000000000001</v>
      </c>
      <c r="Q1112">
        <v>50.89</v>
      </c>
      <c r="R1112">
        <v>2.27</v>
      </c>
      <c r="T1112" t="s">
        <v>131</v>
      </c>
      <c r="U1112" t="s">
        <v>97</v>
      </c>
      <c r="V1112" t="b">
        <v>0</v>
      </c>
      <c r="X1112" t="s">
        <v>40</v>
      </c>
      <c r="Z1112" t="s">
        <v>549</v>
      </c>
      <c r="AB1112" t="s">
        <v>65</v>
      </c>
      <c r="AC1112" t="s">
        <v>66</v>
      </c>
      <c r="AE1112" t="s">
        <v>1551</v>
      </c>
    </row>
    <row r="1113" spans="1:31" x14ac:dyDescent="0.55000000000000004">
      <c r="A1113" t="s">
        <v>1549</v>
      </c>
      <c r="B1113" t="s">
        <v>1550</v>
      </c>
      <c r="C1113" t="s">
        <v>174</v>
      </c>
      <c r="D1113" t="s">
        <v>175</v>
      </c>
      <c r="E1113" t="s">
        <v>1456</v>
      </c>
      <c r="F1113" t="s">
        <v>1519</v>
      </c>
      <c r="G1113">
        <v>86.01</v>
      </c>
      <c r="H1113">
        <v>81</v>
      </c>
      <c r="I1113">
        <v>76.040000000000006</v>
      </c>
      <c r="J1113">
        <v>17.54</v>
      </c>
      <c r="K1113">
        <v>11.2</v>
      </c>
      <c r="L1113">
        <v>10.67</v>
      </c>
      <c r="M1113">
        <v>18.7</v>
      </c>
      <c r="O1113">
        <v>21.14</v>
      </c>
      <c r="Q1113">
        <v>57.15</v>
      </c>
      <c r="R1113">
        <v>2.4900000000000002</v>
      </c>
      <c r="T1113" t="s">
        <v>131</v>
      </c>
      <c r="U1113" t="s">
        <v>97</v>
      </c>
      <c r="V1113" t="b">
        <v>0</v>
      </c>
      <c r="X1113" t="s">
        <v>40</v>
      </c>
      <c r="Z1113" t="s">
        <v>549</v>
      </c>
      <c r="AB1113" t="s">
        <v>65</v>
      </c>
      <c r="AC1113" t="s">
        <v>66</v>
      </c>
      <c r="AE1113" t="s">
        <v>1552</v>
      </c>
    </row>
    <row r="1114" spans="1:31" x14ac:dyDescent="0.55000000000000004">
      <c r="A1114" t="s">
        <v>1553</v>
      </c>
      <c r="B1114" t="s">
        <v>1554</v>
      </c>
      <c r="C1114" t="s">
        <v>174</v>
      </c>
      <c r="D1114" t="s">
        <v>175</v>
      </c>
      <c r="E1114" t="s">
        <v>1456</v>
      </c>
      <c r="F1114" t="s">
        <v>1519</v>
      </c>
      <c r="G1114">
        <v>97.6</v>
      </c>
      <c r="H1114">
        <v>87.3</v>
      </c>
      <c r="I1114">
        <v>81.8</v>
      </c>
      <c r="J1114">
        <v>21.758800000000001</v>
      </c>
      <c r="K1114">
        <v>13.087999999999999</v>
      </c>
      <c r="L1114">
        <v>8.7525999999999993</v>
      </c>
      <c r="M1114">
        <v>21.677</v>
      </c>
      <c r="O1114">
        <v>24.212800000000001</v>
      </c>
      <c r="Q1114">
        <v>63.804000000000002</v>
      </c>
      <c r="R1114">
        <v>2.5358000000000001</v>
      </c>
      <c r="T1114" t="s">
        <v>131</v>
      </c>
      <c r="U1114" t="s">
        <v>39</v>
      </c>
      <c r="V1114" t="b">
        <v>0</v>
      </c>
      <c r="X1114" t="s">
        <v>40</v>
      </c>
      <c r="Z1114" t="s">
        <v>1555</v>
      </c>
      <c r="AB1114" t="s">
        <v>65</v>
      </c>
      <c r="AC1114" t="s">
        <v>45</v>
      </c>
    </row>
    <row r="1115" spans="1:31" x14ac:dyDescent="0.55000000000000004">
      <c r="A1115" t="s">
        <v>1553</v>
      </c>
      <c r="B1115" t="s">
        <v>1554</v>
      </c>
      <c r="C1115" t="s">
        <v>174</v>
      </c>
      <c r="D1115" t="s">
        <v>175</v>
      </c>
      <c r="E1115" t="s">
        <v>1456</v>
      </c>
      <c r="F1115" t="s">
        <v>1519</v>
      </c>
      <c r="G1115">
        <v>79.48</v>
      </c>
      <c r="H1115">
        <v>71.77</v>
      </c>
      <c r="I1115">
        <v>68.89</v>
      </c>
      <c r="J1115">
        <v>17.09</v>
      </c>
      <c r="K1115">
        <v>9.4432100000000005</v>
      </c>
      <c r="L1115">
        <v>7.5778999999999996</v>
      </c>
      <c r="M1115">
        <v>17.360279999999999</v>
      </c>
      <c r="O1115">
        <v>20.32255</v>
      </c>
      <c r="Q1115">
        <v>52.769739999999999</v>
      </c>
      <c r="R1115">
        <v>2.1355900000000001</v>
      </c>
      <c r="T1115" t="s">
        <v>131</v>
      </c>
      <c r="U1115" t="s">
        <v>39</v>
      </c>
      <c r="V1115" t="b">
        <v>0</v>
      </c>
      <c r="X1115" t="s">
        <v>40</v>
      </c>
      <c r="Z1115" t="s">
        <v>1555</v>
      </c>
      <c r="AB1115" t="s">
        <v>65</v>
      </c>
      <c r="AC1115" t="s">
        <v>54</v>
      </c>
    </row>
    <row r="1116" spans="1:31" x14ac:dyDescent="0.55000000000000004">
      <c r="A1116" t="s">
        <v>1553</v>
      </c>
      <c r="B1116" t="s">
        <v>1554</v>
      </c>
      <c r="C1116" t="s">
        <v>174</v>
      </c>
      <c r="D1116" t="s">
        <v>175</v>
      </c>
      <c r="E1116" t="s">
        <v>1456</v>
      </c>
      <c r="F1116" t="s">
        <v>1519</v>
      </c>
      <c r="G1116">
        <v>118.44</v>
      </c>
      <c r="H1116">
        <v>107.3</v>
      </c>
      <c r="I1116">
        <v>100.15</v>
      </c>
      <c r="J1116">
        <v>21.65</v>
      </c>
      <c r="K1116">
        <v>13.25</v>
      </c>
      <c r="L1116">
        <v>11.35</v>
      </c>
      <c r="M1116">
        <v>22.27</v>
      </c>
      <c r="Q1116">
        <v>74.92</v>
      </c>
      <c r="R1116">
        <v>3.31</v>
      </c>
      <c r="T1116" t="s">
        <v>131</v>
      </c>
      <c r="U1116" t="s">
        <v>39</v>
      </c>
      <c r="V1116" t="b">
        <v>0</v>
      </c>
      <c r="X1116" t="s">
        <v>40</v>
      </c>
      <c r="Z1116" t="s">
        <v>1556</v>
      </c>
      <c r="AB1116" t="s">
        <v>65</v>
      </c>
      <c r="AC1116" t="s">
        <v>66</v>
      </c>
      <c r="AE1116" t="s">
        <v>1557</v>
      </c>
    </row>
    <row r="1117" spans="1:31" x14ac:dyDescent="0.55000000000000004">
      <c r="A1117" t="s">
        <v>1558</v>
      </c>
      <c r="B1117" t="s">
        <v>1559</v>
      </c>
      <c r="C1117" t="s">
        <v>174</v>
      </c>
      <c r="D1117" t="s">
        <v>175</v>
      </c>
      <c r="E1117" t="s">
        <v>1456</v>
      </c>
      <c r="F1117" t="s">
        <v>1560</v>
      </c>
      <c r="G1117">
        <v>95</v>
      </c>
      <c r="H1117">
        <v>88.325000000000003</v>
      </c>
      <c r="I1117">
        <v>82.2</v>
      </c>
      <c r="J1117">
        <v>12.7</v>
      </c>
      <c r="K1117">
        <v>9</v>
      </c>
      <c r="L1117">
        <v>16</v>
      </c>
      <c r="M1117">
        <v>12.529</v>
      </c>
      <c r="R1117">
        <v>3.6</v>
      </c>
      <c r="T1117" t="s">
        <v>38</v>
      </c>
      <c r="U1117" t="s">
        <v>62</v>
      </c>
      <c r="V1117" t="b">
        <v>0</v>
      </c>
      <c r="W1117" t="s">
        <v>194</v>
      </c>
      <c r="X1117" t="s">
        <v>40</v>
      </c>
      <c r="Z1117" t="s">
        <v>1561</v>
      </c>
      <c r="AB1117" t="s">
        <v>65</v>
      </c>
      <c r="AC1117" t="s">
        <v>45</v>
      </c>
    </row>
    <row r="1118" spans="1:31" x14ac:dyDescent="0.55000000000000004">
      <c r="A1118" t="s">
        <v>1562</v>
      </c>
      <c r="B1118" t="s">
        <v>1563</v>
      </c>
      <c r="C1118" t="s">
        <v>174</v>
      </c>
      <c r="D1118" t="s">
        <v>175</v>
      </c>
      <c r="E1118" t="s">
        <v>1456</v>
      </c>
      <c r="F1118" t="s">
        <v>1564</v>
      </c>
      <c r="G1118">
        <v>124.462</v>
      </c>
      <c r="H1118">
        <v>120</v>
      </c>
      <c r="I1118">
        <v>112.2</v>
      </c>
      <c r="J1118">
        <v>26</v>
      </c>
      <c r="K1118">
        <v>13</v>
      </c>
      <c r="L1118">
        <v>17</v>
      </c>
      <c r="M1118">
        <v>27.5</v>
      </c>
      <c r="O1118">
        <v>29.5</v>
      </c>
      <c r="Q1118">
        <v>74.5</v>
      </c>
      <c r="T1118" t="s">
        <v>131</v>
      </c>
      <c r="U1118" t="s">
        <v>97</v>
      </c>
      <c r="V1118" t="b">
        <v>0</v>
      </c>
      <c r="X1118" t="s">
        <v>40</v>
      </c>
      <c r="Z1118" t="s">
        <v>1565</v>
      </c>
      <c r="AB1118" t="s">
        <v>65</v>
      </c>
      <c r="AC1118" t="s">
        <v>54</v>
      </c>
      <c r="AE1118" t="s">
        <v>1566</v>
      </c>
    </row>
    <row r="1119" spans="1:31" x14ac:dyDescent="0.55000000000000004">
      <c r="A1119" t="s">
        <v>1562</v>
      </c>
      <c r="B1119" t="s">
        <v>1563</v>
      </c>
      <c r="C1119" t="s">
        <v>174</v>
      </c>
      <c r="D1119" t="s">
        <v>175</v>
      </c>
      <c r="E1119" t="s">
        <v>1456</v>
      </c>
      <c r="F1119" t="s">
        <v>1564</v>
      </c>
      <c r="G1119">
        <v>117.35</v>
      </c>
      <c r="H1119">
        <v>113</v>
      </c>
      <c r="I1119">
        <v>104.5</v>
      </c>
      <c r="J1119">
        <v>24.2</v>
      </c>
      <c r="K1119">
        <v>11.8</v>
      </c>
      <c r="L1119">
        <v>16</v>
      </c>
      <c r="M1119">
        <v>25.2</v>
      </c>
      <c r="O1119">
        <v>25.7</v>
      </c>
      <c r="Q1119">
        <v>69.400000000000006</v>
      </c>
      <c r="T1119" t="s">
        <v>131</v>
      </c>
      <c r="U1119" t="s">
        <v>97</v>
      </c>
      <c r="V1119" t="b">
        <v>0</v>
      </c>
      <c r="X1119" t="s">
        <v>40</v>
      </c>
      <c r="Z1119" t="s">
        <v>1565</v>
      </c>
      <c r="AB1119" t="s">
        <v>65</v>
      </c>
      <c r="AC1119" t="s">
        <v>54</v>
      </c>
      <c r="AE1119" t="s">
        <v>1566</v>
      </c>
    </row>
    <row r="1120" spans="1:31" x14ac:dyDescent="0.55000000000000004">
      <c r="A1120" t="s">
        <v>1562</v>
      </c>
      <c r="B1120" t="s">
        <v>1563</v>
      </c>
      <c r="C1120" t="s">
        <v>174</v>
      </c>
      <c r="D1120" t="s">
        <v>175</v>
      </c>
      <c r="E1120" t="s">
        <v>1456</v>
      </c>
      <c r="F1120" t="s">
        <v>1564</v>
      </c>
      <c r="G1120">
        <v>109.73</v>
      </c>
      <c r="H1120">
        <v>105.5</v>
      </c>
      <c r="I1120">
        <v>98.4</v>
      </c>
      <c r="J1120">
        <v>24.5</v>
      </c>
      <c r="K1120">
        <v>12</v>
      </c>
      <c r="L1120">
        <v>16.8</v>
      </c>
      <c r="M1120">
        <v>25.8</v>
      </c>
      <c r="O1120">
        <v>26.7</v>
      </c>
      <c r="Q1120">
        <v>66.7</v>
      </c>
      <c r="T1120" t="s">
        <v>131</v>
      </c>
      <c r="U1120" t="s">
        <v>97</v>
      </c>
      <c r="V1120" t="b">
        <v>0</v>
      </c>
      <c r="X1120" t="s">
        <v>40</v>
      </c>
      <c r="Z1120" t="s">
        <v>1565</v>
      </c>
      <c r="AB1120" t="s">
        <v>65</v>
      </c>
      <c r="AC1120" t="s">
        <v>54</v>
      </c>
      <c r="AE1120" t="s">
        <v>1566</v>
      </c>
    </row>
    <row r="1121" spans="1:31" x14ac:dyDescent="0.55000000000000004">
      <c r="A1121" t="s">
        <v>1562</v>
      </c>
      <c r="B1121" t="s">
        <v>1563</v>
      </c>
      <c r="C1121" t="s">
        <v>174</v>
      </c>
      <c r="D1121" t="s">
        <v>175</v>
      </c>
      <c r="E1121" t="s">
        <v>1456</v>
      </c>
      <c r="F1121" t="s">
        <v>1564</v>
      </c>
      <c r="G1121">
        <v>109.6284</v>
      </c>
      <c r="H1121">
        <v>105.4</v>
      </c>
      <c r="I1121">
        <v>98.5</v>
      </c>
      <c r="J1121">
        <v>23.1</v>
      </c>
      <c r="K1121">
        <v>11.9</v>
      </c>
      <c r="L1121">
        <v>14.8</v>
      </c>
      <c r="M1121">
        <v>24.6</v>
      </c>
      <c r="O1121">
        <v>26.3</v>
      </c>
      <c r="Q1121">
        <v>65</v>
      </c>
      <c r="T1121" t="s">
        <v>131</v>
      </c>
      <c r="U1121" t="s">
        <v>97</v>
      </c>
      <c r="V1121" t="b">
        <v>0</v>
      </c>
      <c r="X1121" t="s">
        <v>40</v>
      </c>
      <c r="Z1121" t="s">
        <v>1565</v>
      </c>
      <c r="AB1121" t="s">
        <v>65</v>
      </c>
      <c r="AC1121" t="s">
        <v>54</v>
      </c>
      <c r="AE1121" t="s">
        <v>1566</v>
      </c>
    </row>
    <row r="1122" spans="1:31" x14ac:dyDescent="0.55000000000000004">
      <c r="A1122" t="s">
        <v>1562</v>
      </c>
      <c r="B1122" t="s">
        <v>1563</v>
      </c>
      <c r="C1122" t="s">
        <v>174</v>
      </c>
      <c r="D1122" t="s">
        <v>175</v>
      </c>
      <c r="E1122" t="s">
        <v>1456</v>
      </c>
      <c r="F1122" t="s">
        <v>1564</v>
      </c>
      <c r="G1122">
        <v>124.97</v>
      </c>
      <c r="H1122">
        <v>120.5</v>
      </c>
      <c r="I1122">
        <v>112.8</v>
      </c>
      <c r="J1122">
        <v>26.5</v>
      </c>
      <c r="K1122">
        <v>12.8</v>
      </c>
      <c r="L1122">
        <v>18.2</v>
      </c>
      <c r="M1122">
        <v>28.1</v>
      </c>
      <c r="O1122">
        <v>30.5</v>
      </c>
      <c r="Q1122">
        <v>75.599999999999994</v>
      </c>
      <c r="T1122" t="s">
        <v>131</v>
      </c>
      <c r="U1122" t="s">
        <v>97</v>
      </c>
      <c r="V1122" t="b">
        <v>0</v>
      </c>
      <c r="X1122" t="s">
        <v>40</v>
      </c>
      <c r="Z1122" t="s">
        <v>1565</v>
      </c>
      <c r="AB1122" t="s">
        <v>65</v>
      </c>
      <c r="AC1122" t="s">
        <v>54</v>
      </c>
      <c r="AE1122" t="s">
        <v>1566</v>
      </c>
    </row>
    <row r="1123" spans="1:31" x14ac:dyDescent="0.55000000000000004">
      <c r="A1123" t="s">
        <v>1562</v>
      </c>
      <c r="B1123" t="s">
        <v>1563</v>
      </c>
      <c r="C1123" t="s">
        <v>174</v>
      </c>
      <c r="D1123" t="s">
        <v>175</v>
      </c>
      <c r="E1123" t="s">
        <v>1456</v>
      </c>
      <c r="F1123" t="s">
        <v>1564</v>
      </c>
      <c r="G1123">
        <v>118.26439999999999</v>
      </c>
      <c r="H1123">
        <v>113.9</v>
      </c>
      <c r="I1123">
        <v>106.4</v>
      </c>
      <c r="J1123">
        <v>25.9</v>
      </c>
      <c r="K1123">
        <v>12.8</v>
      </c>
      <c r="L1123">
        <v>15.7</v>
      </c>
      <c r="M1123">
        <v>27.2</v>
      </c>
      <c r="O1123">
        <v>28.3</v>
      </c>
      <c r="Q1123">
        <v>72.2</v>
      </c>
      <c r="T1123" t="s">
        <v>131</v>
      </c>
      <c r="U1123" t="s">
        <v>97</v>
      </c>
      <c r="V1123" t="b">
        <v>0</v>
      </c>
      <c r="X1123" t="s">
        <v>40</v>
      </c>
      <c r="Z1123" t="s">
        <v>1565</v>
      </c>
      <c r="AB1123" t="s">
        <v>65</v>
      </c>
      <c r="AC1123" t="s">
        <v>54</v>
      </c>
      <c r="AE1123" t="s">
        <v>1566</v>
      </c>
    </row>
    <row r="1124" spans="1:31" x14ac:dyDescent="0.55000000000000004">
      <c r="A1124" t="s">
        <v>1562</v>
      </c>
      <c r="B1124" t="s">
        <v>1563</v>
      </c>
      <c r="C1124" t="s">
        <v>174</v>
      </c>
      <c r="D1124" t="s">
        <v>175</v>
      </c>
      <c r="E1124" t="s">
        <v>1456</v>
      </c>
      <c r="F1124" t="s">
        <v>1564</v>
      </c>
      <c r="G1124">
        <v>113.286</v>
      </c>
      <c r="H1124">
        <v>109</v>
      </c>
      <c r="I1124">
        <v>102</v>
      </c>
      <c r="J1124">
        <v>24.7</v>
      </c>
      <c r="K1124">
        <v>12.6</v>
      </c>
      <c r="L1124">
        <v>15.3</v>
      </c>
      <c r="M1124">
        <v>25.6</v>
      </c>
      <c r="O1124">
        <v>26.5</v>
      </c>
      <c r="T1124" t="s">
        <v>131</v>
      </c>
      <c r="U1124" t="s">
        <v>97</v>
      </c>
      <c r="V1124" t="b">
        <v>0</v>
      </c>
      <c r="X1124" t="s">
        <v>40</v>
      </c>
      <c r="Z1124" t="s">
        <v>1565</v>
      </c>
      <c r="AB1124" t="s">
        <v>65</v>
      </c>
      <c r="AC1124" t="s">
        <v>54</v>
      </c>
      <c r="AE1124" t="s">
        <v>1566</v>
      </c>
    </row>
    <row r="1125" spans="1:31" x14ac:dyDescent="0.55000000000000004">
      <c r="A1125" t="s">
        <v>1562</v>
      </c>
      <c r="B1125" t="s">
        <v>1563</v>
      </c>
      <c r="C1125" t="s">
        <v>174</v>
      </c>
      <c r="D1125" t="s">
        <v>175</v>
      </c>
      <c r="E1125" t="s">
        <v>1456</v>
      </c>
      <c r="F1125" t="s">
        <v>1564</v>
      </c>
      <c r="G1125">
        <v>142.5</v>
      </c>
      <c r="H1125">
        <v>140.5</v>
      </c>
      <c r="I1125">
        <v>131.61000000000001</v>
      </c>
      <c r="J1125">
        <v>30</v>
      </c>
      <c r="K1125">
        <v>16.396999999999998</v>
      </c>
      <c r="L1125">
        <v>17.3</v>
      </c>
      <c r="M1125">
        <v>33.92</v>
      </c>
      <c r="O1125">
        <v>35.24</v>
      </c>
      <c r="Q1125">
        <v>8.83</v>
      </c>
      <c r="R1125">
        <v>4.29</v>
      </c>
      <c r="T1125" t="s">
        <v>131</v>
      </c>
      <c r="U1125" t="s">
        <v>97</v>
      </c>
      <c r="V1125" t="b">
        <v>0</v>
      </c>
      <c r="X1125" t="s">
        <v>40</v>
      </c>
      <c r="Z1125" t="s">
        <v>1567</v>
      </c>
      <c r="AB1125" t="s">
        <v>65</v>
      </c>
      <c r="AC1125" t="s">
        <v>45</v>
      </c>
    </row>
    <row r="1126" spans="1:31" x14ac:dyDescent="0.55000000000000004">
      <c r="A1126" t="s">
        <v>1562</v>
      </c>
      <c r="B1126" t="s">
        <v>1563</v>
      </c>
      <c r="C1126" t="s">
        <v>174</v>
      </c>
      <c r="D1126" t="s">
        <v>175</v>
      </c>
      <c r="E1126" t="s">
        <v>1456</v>
      </c>
      <c r="F1126" t="s">
        <v>1564</v>
      </c>
      <c r="G1126">
        <v>195.3</v>
      </c>
      <c r="H1126">
        <v>185.8</v>
      </c>
      <c r="I1126">
        <v>146.80000000000001</v>
      </c>
      <c r="J1126">
        <v>36</v>
      </c>
      <c r="K1126">
        <v>18</v>
      </c>
      <c r="L1126">
        <v>22.5</v>
      </c>
      <c r="R1126">
        <v>4.8</v>
      </c>
      <c r="T1126" t="s">
        <v>131</v>
      </c>
      <c r="U1126" t="s">
        <v>97</v>
      </c>
      <c r="V1126" t="b">
        <v>0</v>
      </c>
      <c r="X1126" t="s">
        <v>40</v>
      </c>
      <c r="Z1126" t="s">
        <v>905</v>
      </c>
      <c r="AB1126" t="s">
        <v>65</v>
      </c>
      <c r="AC1126" t="s">
        <v>54</v>
      </c>
      <c r="AE1126" t="s">
        <v>889</v>
      </c>
    </row>
    <row r="1127" spans="1:31" x14ac:dyDescent="0.55000000000000004">
      <c r="A1127" t="s">
        <v>1562</v>
      </c>
      <c r="B1127" t="s">
        <v>1563</v>
      </c>
      <c r="C1127" t="s">
        <v>174</v>
      </c>
      <c r="D1127" t="s">
        <v>175</v>
      </c>
      <c r="E1127" t="s">
        <v>1456</v>
      </c>
      <c r="F1127" t="s">
        <v>1564</v>
      </c>
      <c r="G1127">
        <v>109.22199999999999</v>
      </c>
      <c r="H1127">
        <v>105</v>
      </c>
      <c r="I1127">
        <v>90.5</v>
      </c>
      <c r="J1127">
        <v>23.8</v>
      </c>
      <c r="K1127">
        <v>12.276999999999999</v>
      </c>
      <c r="L1127">
        <v>12.33</v>
      </c>
      <c r="M1127">
        <v>22.53</v>
      </c>
      <c r="O1127">
        <v>23.9</v>
      </c>
      <c r="Q1127">
        <v>63.61</v>
      </c>
      <c r="R1127">
        <v>3.35</v>
      </c>
      <c r="T1127" t="s">
        <v>131</v>
      </c>
      <c r="U1127" t="s">
        <v>97</v>
      </c>
      <c r="V1127" t="b">
        <v>0</v>
      </c>
      <c r="X1127" t="s">
        <v>40</v>
      </c>
      <c r="Y1127" t="s">
        <v>1568</v>
      </c>
      <c r="Z1127" t="s">
        <v>68</v>
      </c>
      <c r="AB1127" t="s">
        <v>65</v>
      </c>
      <c r="AC1127" t="s">
        <v>78</v>
      </c>
      <c r="AE1127" t="s">
        <v>1569</v>
      </c>
    </row>
    <row r="1128" spans="1:31" x14ac:dyDescent="0.55000000000000004">
      <c r="A1128" t="s">
        <v>1570</v>
      </c>
      <c r="B1128" t="s">
        <v>1571</v>
      </c>
      <c r="C1128" t="s">
        <v>174</v>
      </c>
      <c r="D1128" t="s">
        <v>175</v>
      </c>
      <c r="E1128" t="s">
        <v>1456</v>
      </c>
      <c r="F1128" t="s">
        <v>1564</v>
      </c>
      <c r="G1128">
        <v>85.207999999999998</v>
      </c>
      <c r="H1128">
        <v>78.400000000000006</v>
      </c>
      <c r="I1128">
        <v>73.191000000000003</v>
      </c>
      <c r="J1128">
        <v>20.399999999999999</v>
      </c>
      <c r="K1128">
        <v>14.6</v>
      </c>
      <c r="L1128">
        <v>20</v>
      </c>
      <c r="M1128">
        <v>19.927</v>
      </c>
      <c r="O1128">
        <v>22.3</v>
      </c>
      <c r="P1128">
        <v>52.1</v>
      </c>
      <c r="R1128">
        <v>2.4500000000000002</v>
      </c>
      <c r="T1128" t="s">
        <v>38</v>
      </c>
      <c r="U1128" t="s">
        <v>97</v>
      </c>
      <c r="V1128" t="b">
        <v>0</v>
      </c>
      <c r="X1128" t="s">
        <v>40</v>
      </c>
      <c r="Z1128" t="s">
        <v>1572</v>
      </c>
      <c r="AB1128" t="s">
        <v>65</v>
      </c>
      <c r="AC1128" t="s">
        <v>45</v>
      </c>
    </row>
    <row r="1129" spans="1:31" x14ac:dyDescent="0.55000000000000004">
      <c r="A1129" t="s">
        <v>1570</v>
      </c>
      <c r="B1129" t="s">
        <v>1571</v>
      </c>
      <c r="C1129" t="s">
        <v>174</v>
      </c>
      <c r="D1129" t="s">
        <v>175</v>
      </c>
      <c r="E1129" t="s">
        <v>1456</v>
      </c>
      <c r="F1129" t="s">
        <v>1564</v>
      </c>
      <c r="G1129">
        <v>85</v>
      </c>
      <c r="H1129">
        <v>80</v>
      </c>
      <c r="J1129">
        <v>20.5</v>
      </c>
      <c r="K1129">
        <v>14.7</v>
      </c>
      <c r="L1129">
        <v>18</v>
      </c>
      <c r="M1129">
        <v>21.5</v>
      </c>
      <c r="O1129">
        <v>22</v>
      </c>
      <c r="P1129">
        <v>50.5</v>
      </c>
      <c r="T1129" t="s">
        <v>38</v>
      </c>
      <c r="U1129" t="s">
        <v>97</v>
      </c>
      <c r="V1129" t="b">
        <v>0</v>
      </c>
      <c r="X1129" t="s">
        <v>40</v>
      </c>
      <c r="Z1129" t="s">
        <v>1573</v>
      </c>
      <c r="AB1129" t="s">
        <v>65</v>
      </c>
      <c r="AC1129" t="s">
        <v>54</v>
      </c>
    </row>
    <row r="1130" spans="1:31" x14ac:dyDescent="0.55000000000000004">
      <c r="A1130" t="s">
        <v>1570</v>
      </c>
      <c r="B1130" t="s">
        <v>1571</v>
      </c>
      <c r="C1130" t="s">
        <v>174</v>
      </c>
      <c r="D1130" t="s">
        <v>175</v>
      </c>
      <c r="E1130" t="s">
        <v>1456</v>
      </c>
      <c r="F1130" t="s">
        <v>1564</v>
      </c>
      <c r="G1130">
        <v>92.488200000000006</v>
      </c>
      <c r="H1130">
        <v>83.949600000000004</v>
      </c>
      <c r="I1130">
        <v>79.8</v>
      </c>
      <c r="J1130">
        <v>20.189399999999999</v>
      </c>
      <c r="K1130">
        <v>15.2418</v>
      </c>
      <c r="L1130">
        <v>20.987400000000001</v>
      </c>
      <c r="O1130">
        <v>22.344000000000001</v>
      </c>
      <c r="P1130">
        <v>53.146799999999999</v>
      </c>
      <c r="Q1130">
        <v>55.939799999999998</v>
      </c>
      <c r="T1130" t="s">
        <v>38</v>
      </c>
      <c r="U1130" t="s">
        <v>97</v>
      </c>
      <c r="V1130" t="b">
        <v>0</v>
      </c>
      <c r="X1130" t="s">
        <v>40</v>
      </c>
      <c r="Z1130" t="s">
        <v>1574</v>
      </c>
      <c r="AB1130" t="s">
        <v>65</v>
      </c>
      <c r="AC1130" t="s">
        <v>54</v>
      </c>
      <c r="AE1130" t="s">
        <v>1575</v>
      </c>
    </row>
    <row r="1131" spans="1:31" x14ac:dyDescent="0.55000000000000004">
      <c r="A1131" t="s">
        <v>1570</v>
      </c>
      <c r="B1131" t="s">
        <v>1571</v>
      </c>
      <c r="C1131" t="s">
        <v>174</v>
      </c>
      <c r="D1131" t="s">
        <v>175</v>
      </c>
      <c r="E1131" t="s">
        <v>1456</v>
      </c>
      <c r="F1131" t="s">
        <v>1564</v>
      </c>
      <c r="G1131">
        <v>97.92</v>
      </c>
      <c r="H1131">
        <v>88.995000000000005</v>
      </c>
      <c r="I1131">
        <v>85</v>
      </c>
      <c r="J1131">
        <v>22.44</v>
      </c>
      <c r="K1131">
        <v>16.405000000000001</v>
      </c>
      <c r="L1131">
        <v>22.44</v>
      </c>
      <c r="O1131">
        <v>23.29</v>
      </c>
      <c r="P1131">
        <v>57.46</v>
      </c>
      <c r="Q1131">
        <v>59.924999999999997</v>
      </c>
      <c r="T1131" t="s">
        <v>38</v>
      </c>
      <c r="U1131" t="s">
        <v>97</v>
      </c>
      <c r="V1131" t="b">
        <v>0</v>
      </c>
      <c r="X1131" t="s">
        <v>40</v>
      </c>
      <c r="Z1131" t="s">
        <v>1574</v>
      </c>
      <c r="AB1131" t="s">
        <v>65</v>
      </c>
      <c r="AC1131" t="s">
        <v>54</v>
      </c>
      <c r="AE1131" t="s">
        <v>1575</v>
      </c>
    </row>
    <row r="1132" spans="1:31" x14ac:dyDescent="0.55000000000000004">
      <c r="A1132" t="s">
        <v>1570</v>
      </c>
      <c r="B1132" t="s">
        <v>1571</v>
      </c>
      <c r="C1132" t="s">
        <v>174</v>
      </c>
      <c r="D1132" t="s">
        <v>175</v>
      </c>
      <c r="E1132" t="s">
        <v>1456</v>
      </c>
      <c r="F1132" t="s">
        <v>1564</v>
      </c>
      <c r="G1132">
        <v>79.94</v>
      </c>
      <c r="H1132">
        <v>73.5</v>
      </c>
      <c r="I1132">
        <v>70</v>
      </c>
      <c r="J1132">
        <v>16.45</v>
      </c>
      <c r="K1132">
        <v>12.67</v>
      </c>
      <c r="L1132">
        <v>17.989999999999998</v>
      </c>
      <c r="O1132">
        <v>17.64</v>
      </c>
      <c r="P1132">
        <v>45.15</v>
      </c>
      <c r="Q1132">
        <v>47.46</v>
      </c>
      <c r="T1132" t="s">
        <v>38</v>
      </c>
      <c r="U1132" t="s">
        <v>97</v>
      </c>
      <c r="V1132" t="b">
        <v>0</v>
      </c>
      <c r="X1132" t="s">
        <v>40</v>
      </c>
      <c r="Z1132" t="s">
        <v>1574</v>
      </c>
      <c r="AB1132" t="s">
        <v>65</v>
      </c>
      <c r="AC1132" t="s">
        <v>54</v>
      </c>
      <c r="AE1132" t="s">
        <v>1575</v>
      </c>
    </row>
    <row r="1133" spans="1:31" x14ac:dyDescent="0.55000000000000004">
      <c r="A1133" t="s">
        <v>1570</v>
      </c>
      <c r="B1133" t="s">
        <v>1571</v>
      </c>
      <c r="C1133" t="s">
        <v>174</v>
      </c>
      <c r="D1133" t="s">
        <v>175</v>
      </c>
      <c r="E1133" t="s">
        <v>1456</v>
      </c>
      <c r="F1133" t="s">
        <v>1564</v>
      </c>
      <c r="G1133">
        <v>85.5</v>
      </c>
      <c r="H1133">
        <v>77.474999999999994</v>
      </c>
      <c r="I1133">
        <v>75</v>
      </c>
      <c r="J1133">
        <v>18.975000000000001</v>
      </c>
      <c r="K1133">
        <v>14.324999999999999</v>
      </c>
      <c r="L1133">
        <v>18</v>
      </c>
      <c r="O1133">
        <v>19.95</v>
      </c>
      <c r="P1133">
        <v>49.5</v>
      </c>
      <c r="Q1133">
        <v>51.45</v>
      </c>
      <c r="T1133" t="s">
        <v>38</v>
      </c>
      <c r="U1133" t="s">
        <v>97</v>
      </c>
      <c r="V1133" t="b">
        <v>0</v>
      </c>
      <c r="X1133" t="s">
        <v>40</v>
      </c>
      <c r="Z1133" t="s">
        <v>1574</v>
      </c>
      <c r="AB1133" t="s">
        <v>65</v>
      </c>
      <c r="AC1133" t="s">
        <v>54</v>
      </c>
      <c r="AE1133" t="s">
        <v>1575</v>
      </c>
    </row>
    <row r="1134" spans="1:31" x14ac:dyDescent="0.55000000000000004">
      <c r="A1134" t="s">
        <v>1570</v>
      </c>
      <c r="B1134" t="s">
        <v>1571</v>
      </c>
      <c r="C1134" t="s">
        <v>174</v>
      </c>
      <c r="D1134" t="s">
        <v>175</v>
      </c>
      <c r="E1134" t="s">
        <v>1456</v>
      </c>
      <c r="F1134" t="s">
        <v>1564</v>
      </c>
      <c r="G1134">
        <v>89.936700000000002</v>
      </c>
      <c r="H1134">
        <v>82.422200000000004</v>
      </c>
      <c r="I1134">
        <v>79.099999999999994</v>
      </c>
      <c r="J1134">
        <v>19.933199999999999</v>
      </c>
      <c r="K1134">
        <v>15.266299999999999</v>
      </c>
      <c r="L1134">
        <v>19.142199999999999</v>
      </c>
      <c r="O1134">
        <v>21.989799999999999</v>
      </c>
      <c r="P1134">
        <v>52.997</v>
      </c>
      <c r="Q1134">
        <v>55.290900000000001</v>
      </c>
      <c r="T1134" t="s">
        <v>38</v>
      </c>
      <c r="U1134" t="s">
        <v>97</v>
      </c>
      <c r="V1134" t="b">
        <v>0</v>
      </c>
      <c r="X1134" t="s">
        <v>40</v>
      </c>
      <c r="Z1134" t="s">
        <v>1574</v>
      </c>
      <c r="AB1134" t="s">
        <v>65</v>
      </c>
      <c r="AC1134" t="s">
        <v>54</v>
      </c>
      <c r="AE1134" t="s">
        <v>1575</v>
      </c>
    </row>
    <row r="1135" spans="1:31" x14ac:dyDescent="0.55000000000000004">
      <c r="A1135" t="s">
        <v>1570</v>
      </c>
      <c r="B1135" t="s">
        <v>1571</v>
      </c>
      <c r="C1135" t="s">
        <v>174</v>
      </c>
      <c r="D1135" t="s">
        <v>175</v>
      </c>
      <c r="E1135" t="s">
        <v>1456</v>
      </c>
      <c r="F1135" t="s">
        <v>1564</v>
      </c>
      <c r="G1135">
        <v>94.204999999999998</v>
      </c>
      <c r="H1135">
        <v>86.734999999999999</v>
      </c>
      <c r="I1135">
        <v>83</v>
      </c>
      <c r="J1135">
        <v>20.501000000000001</v>
      </c>
      <c r="K1135">
        <v>15.355</v>
      </c>
      <c r="L1135">
        <v>20.501000000000001</v>
      </c>
      <c r="O1135">
        <v>21.911999999999999</v>
      </c>
      <c r="P1135">
        <v>54.863</v>
      </c>
      <c r="Q1135">
        <v>57.850999999999999</v>
      </c>
      <c r="T1135" t="s">
        <v>38</v>
      </c>
      <c r="U1135" t="s">
        <v>97</v>
      </c>
      <c r="V1135" t="b">
        <v>0</v>
      </c>
      <c r="X1135" t="s">
        <v>40</v>
      </c>
      <c r="Z1135" t="s">
        <v>1574</v>
      </c>
      <c r="AB1135" t="s">
        <v>65</v>
      </c>
      <c r="AC1135" t="s">
        <v>54</v>
      </c>
      <c r="AE1135" t="s">
        <v>1575</v>
      </c>
    </row>
    <row r="1136" spans="1:31" x14ac:dyDescent="0.55000000000000004">
      <c r="A1136" t="s">
        <v>1570</v>
      </c>
      <c r="B1136" t="s">
        <v>1571</v>
      </c>
      <c r="C1136" t="s">
        <v>174</v>
      </c>
      <c r="D1136" t="s">
        <v>175</v>
      </c>
      <c r="E1136" t="s">
        <v>1456</v>
      </c>
      <c r="F1136" t="s">
        <v>1564</v>
      </c>
      <c r="G1136">
        <v>94.443399999999997</v>
      </c>
      <c r="H1136">
        <v>85.925299999999993</v>
      </c>
      <c r="I1136">
        <v>82.7</v>
      </c>
      <c r="J1136">
        <v>21.4193</v>
      </c>
      <c r="K1136">
        <v>15.878399999999999</v>
      </c>
      <c r="L1136">
        <v>19.682600000000001</v>
      </c>
      <c r="O1136">
        <v>22.990600000000001</v>
      </c>
      <c r="P1136">
        <v>53.920400000000001</v>
      </c>
      <c r="Q1136">
        <v>55.491700000000002</v>
      </c>
      <c r="T1136" t="s">
        <v>38</v>
      </c>
      <c r="U1136" t="s">
        <v>97</v>
      </c>
      <c r="V1136" t="b">
        <v>0</v>
      </c>
      <c r="X1136" t="s">
        <v>40</v>
      </c>
      <c r="Z1136" t="s">
        <v>1574</v>
      </c>
      <c r="AB1136" t="s">
        <v>65</v>
      </c>
      <c r="AC1136" t="s">
        <v>54</v>
      </c>
      <c r="AE1136" t="s">
        <v>1575</v>
      </c>
    </row>
    <row r="1137" spans="1:31" x14ac:dyDescent="0.55000000000000004">
      <c r="A1137" t="s">
        <v>1570</v>
      </c>
      <c r="B1137" t="s">
        <v>1571</v>
      </c>
      <c r="C1137" t="s">
        <v>174</v>
      </c>
      <c r="D1137" t="s">
        <v>175</v>
      </c>
      <c r="E1137" t="s">
        <v>1456</v>
      </c>
      <c r="F1137" t="s">
        <v>1564</v>
      </c>
      <c r="G1137">
        <v>80.944199999999995</v>
      </c>
      <c r="H1137">
        <v>72.9756</v>
      </c>
      <c r="I1137">
        <v>69.900000000000006</v>
      </c>
      <c r="J1137">
        <v>17.475000000000001</v>
      </c>
      <c r="K1137">
        <v>13.4208</v>
      </c>
      <c r="L1137">
        <v>17.7546</v>
      </c>
      <c r="O1137">
        <v>18.453600000000002</v>
      </c>
      <c r="P1137">
        <v>45.435000000000002</v>
      </c>
      <c r="Q1137">
        <v>47.531999999999996</v>
      </c>
      <c r="T1137" t="s">
        <v>38</v>
      </c>
      <c r="U1137" t="s">
        <v>97</v>
      </c>
      <c r="V1137" t="b">
        <v>0</v>
      </c>
      <c r="X1137" t="s">
        <v>40</v>
      </c>
      <c r="Z1137" t="s">
        <v>1574</v>
      </c>
      <c r="AB1137" t="s">
        <v>65</v>
      </c>
      <c r="AC1137" t="s">
        <v>54</v>
      </c>
      <c r="AE1137" t="s">
        <v>1575</v>
      </c>
    </row>
    <row r="1138" spans="1:31" x14ac:dyDescent="0.55000000000000004">
      <c r="A1138" t="s">
        <v>1570</v>
      </c>
      <c r="B1138" t="s">
        <v>1571</v>
      </c>
      <c r="C1138" t="s">
        <v>174</v>
      </c>
      <c r="D1138" t="s">
        <v>175</v>
      </c>
      <c r="E1138" t="s">
        <v>1456</v>
      </c>
      <c r="F1138" t="s">
        <v>1564</v>
      </c>
      <c r="G1138">
        <v>90.420199999999994</v>
      </c>
      <c r="H1138">
        <v>85.978800000000007</v>
      </c>
      <c r="I1138">
        <v>83.8</v>
      </c>
      <c r="J1138">
        <v>20.698599999999999</v>
      </c>
      <c r="K1138">
        <v>15.6706</v>
      </c>
      <c r="L1138">
        <v>19.274000000000001</v>
      </c>
      <c r="O1138">
        <v>21.9556</v>
      </c>
      <c r="P1138">
        <v>55.1404</v>
      </c>
      <c r="Q1138">
        <v>57.486800000000002</v>
      </c>
      <c r="T1138" t="s">
        <v>38</v>
      </c>
      <c r="U1138" t="s">
        <v>97</v>
      </c>
      <c r="V1138" t="b">
        <v>0</v>
      </c>
      <c r="X1138" t="s">
        <v>40</v>
      </c>
      <c r="Z1138" t="s">
        <v>1574</v>
      </c>
      <c r="AB1138" t="s">
        <v>65</v>
      </c>
      <c r="AC1138" t="s">
        <v>54</v>
      </c>
      <c r="AE1138" t="s">
        <v>1575</v>
      </c>
    </row>
    <row r="1139" spans="1:31" x14ac:dyDescent="0.55000000000000004">
      <c r="A1139" t="s">
        <v>1570</v>
      </c>
      <c r="B1139" t="s">
        <v>1571</v>
      </c>
      <c r="C1139" t="s">
        <v>174</v>
      </c>
      <c r="D1139" t="s">
        <v>175</v>
      </c>
      <c r="E1139" t="s">
        <v>1456</v>
      </c>
      <c r="F1139" t="s">
        <v>1564</v>
      </c>
      <c r="G1139">
        <v>86.983599999999996</v>
      </c>
      <c r="H1139">
        <v>78.479200000000006</v>
      </c>
      <c r="I1139">
        <v>74.599999999999994</v>
      </c>
      <c r="J1139">
        <v>18.426200000000001</v>
      </c>
      <c r="K1139">
        <v>13.950200000000001</v>
      </c>
      <c r="L1139">
        <v>18.351600000000001</v>
      </c>
      <c r="O1139">
        <v>20.141999999999999</v>
      </c>
      <c r="P1139">
        <v>48.564599999999999</v>
      </c>
      <c r="Q1139">
        <v>50.429600000000001</v>
      </c>
      <c r="T1139" t="s">
        <v>38</v>
      </c>
      <c r="U1139" t="s">
        <v>97</v>
      </c>
      <c r="V1139" t="b">
        <v>0</v>
      </c>
      <c r="X1139" t="s">
        <v>40</v>
      </c>
      <c r="Z1139" t="s">
        <v>1574</v>
      </c>
      <c r="AB1139" t="s">
        <v>65</v>
      </c>
      <c r="AC1139" t="s">
        <v>54</v>
      </c>
      <c r="AE1139" t="s">
        <v>1575</v>
      </c>
    </row>
    <row r="1140" spans="1:31" x14ac:dyDescent="0.55000000000000004">
      <c r="A1140" t="s">
        <v>1576</v>
      </c>
      <c r="B1140" t="s">
        <v>1577</v>
      </c>
      <c r="C1140" t="s">
        <v>174</v>
      </c>
      <c r="D1140" t="s">
        <v>175</v>
      </c>
      <c r="E1140" t="s">
        <v>1456</v>
      </c>
      <c r="F1140" t="s">
        <v>1564</v>
      </c>
      <c r="G1140">
        <v>40.689956331877703</v>
      </c>
      <c r="H1140">
        <v>37</v>
      </c>
      <c r="I1140">
        <v>34.698999999999998</v>
      </c>
      <c r="J1140">
        <v>9.1479999999999997</v>
      </c>
      <c r="K1140">
        <v>6.5984559999999997</v>
      </c>
      <c r="L1140">
        <v>10.711796</v>
      </c>
      <c r="M1140">
        <v>9.7859999999999996</v>
      </c>
      <c r="O1140">
        <v>9.5809999999999995</v>
      </c>
      <c r="T1140" t="s">
        <v>38</v>
      </c>
      <c r="U1140" t="s">
        <v>97</v>
      </c>
      <c r="V1140" t="b">
        <v>0</v>
      </c>
      <c r="X1140" t="s">
        <v>1578</v>
      </c>
      <c r="Y1140" t="s">
        <v>1579</v>
      </c>
      <c r="Z1140" t="s">
        <v>1580</v>
      </c>
      <c r="AB1140" t="s">
        <v>65</v>
      </c>
      <c r="AC1140" t="s">
        <v>1581</v>
      </c>
    </row>
    <row r="1141" spans="1:31" x14ac:dyDescent="0.55000000000000004">
      <c r="A1141" t="s">
        <v>1576</v>
      </c>
      <c r="B1141" t="s">
        <v>1577</v>
      </c>
      <c r="C1141" t="s">
        <v>174</v>
      </c>
      <c r="D1141" t="s">
        <v>175</v>
      </c>
      <c r="E1141" t="s">
        <v>1456</v>
      </c>
      <c r="F1141" t="s">
        <v>1564</v>
      </c>
      <c r="G1141">
        <v>37.391007751937998</v>
      </c>
      <c r="H1141">
        <v>36.71</v>
      </c>
      <c r="I1141">
        <v>35.156125000000003</v>
      </c>
      <c r="J1141">
        <v>9.1942789999999999</v>
      </c>
      <c r="K1141">
        <v>6.6295554880000003</v>
      </c>
      <c r="L1141">
        <v>7.3110251285999999</v>
      </c>
      <c r="M1141">
        <v>9.8073650000000008</v>
      </c>
      <c r="O1141">
        <v>9.6347090000000009</v>
      </c>
      <c r="T1141" t="s">
        <v>38</v>
      </c>
      <c r="U1141" t="s">
        <v>97</v>
      </c>
      <c r="V1141" t="b">
        <v>0</v>
      </c>
      <c r="X1141" t="s">
        <v>1582</v>
      </c>
      <c r="Y1141" t="s">
        <v>1583</v>
      </c>
      <c r="Z1141" t="s">
        <v>1580</v>
      </c>
      <c r="AB1141" t="s">
        <v>65</v>
      </c>
      <c r="AC1141" t="s">
        <v>1581</v>
      </c>
    </row>
    <row r="1142" spans="1:31" x14ac:dyDescent="0.55000000000000004">
      <c r="A1142" t="s">
        <v>1576</v>
      </c>
      <c r="B1142" t="s">
        <v>1577</v>
      </c>
      <c r="C1142" t="s">
        <v>174</v>
      </c>
      <c r="D1142" t="s">
        <v>175</v>
      </c>
      <c r="E1142" t="s">
        <v>1456</v>
      </c>
      <c r="F1142" t="s">
        <v>1564</v>
      </c>
      <c r="G1142">
        <v>37.769902234636902</v>
      </c>
      <c r="H1142">
        <v>36.19</v>
      </c>
      <c r="I1142">
        <v>33.883685999999997</v>
      </c>
      <c r="J1142">
        <v>9.1232579999999999</v>
      </c>
      <c r="K1142">
        <v>5.7401317299999999</v>
      </c>
      <c r="L1142">
        <v>6.8149872002</v>
      </c>
      <c r="M1142">
        <v>9.5596230000000002</v>
      </c>
      <c r="O1142">
        <v>9.5172840000000001</v>
      </c>
      <c r="T1142" t="s">
        <v>38</v>
      </c>
      <c r="U1142" t="s">
        <v>97</v>
      </c>
      <c r="V1142" t="b">
        <v>0</v>
      </c>
      <c r="X1142" t="s">
        <v>1584</v>
      </c>
      <c r="Y1142" t="s">
        <v>1585</v>
      </c>
      <c r="Z1142" t="s">
        <v>1580</v>
      </c>
      <c r="AB1142" t="s">
        <v>65</v>
      </c>
      <c r="AC1142" t="s">
        <v>1581</v>
      </c>
    </row>
    <row r="1143" spans="1:31" x14ac:dyDescent="0.55000000000000004">
      <c r="A1143" t="s">
        <v>1576</v>
      </c>
      <c r="B1143" t="s">
        <v>1577</v>
      </c>
      <c r="C1143" t="s">
        <v>174</v>
      </c>
      <c r="D1143" t="s">
        <v>175</v>
      </c>
      <c r="E1143" t="s">
        <v>1456</v>
      </c>
      <c r="F1143" t="s">
        <v>1564</v>
      </c>
      <c r="G1143">
        <v>32.700000000000003</v>
      </c>
      <c r="H1143">
        <v>31</v>
      </c>
      <c r="I1143">
        <v>29.26</v>
      </c>
      <c r="J1143">
        <v>7.36</v>
      </c>
      <c r="K1143">
        <v>6.19</v>
      </c>
      <c r="L1143">
        <v>6.75</v>
      </c>
      <c r="M1143">
        <v>7.3</v>
      </c>
      <c r="O1143">
        <v>8.2200000000000006</v>
      </c>
      <c r="Q1143">
        <v>21.62</v>
      </c>
      <c r="R1143">
        <v>0.74</v>
      </c>
      <c r="T1143" t="s">
        <v>38</v>
      </c>
      <c r="U1143" t="s">
        <v>97</v>
      </c>
      <c r="V1143" t="b">
        <v>0</v>
      </c>
      <c r="X1143" t="s">
        <v>40</v>
      </c>
      <c r="Y1143" t="s">
        <v>1586</v>
      </c>
      <c r="Z1143" t="s">
        <v>179</v>
      </c>
      <c r="AB1143" t="s">
        <v>65</v>
      </c>
      <c r="AC1143" t="s">
        <v>66</v>
      </c>
    </row>
    <row r="1144" spans="1:31" x14ac:dyDescent="0.55000000000000004">
      <c r="A1144" t="s">
        <v>1576</v>
      </c>
      <c r="B1144" t="s">
        <v>1577</v>
      </c>
      <c r="C1144" t="s">
        <v>174</v>
      </c>
      <c r="D1144" t="s">
        <v>175</v>
      </c>
      <c r="E1144" t="s">
        <v>1456</v>
      </c>
      <c r="F1144" t="s">
        <v>1564</v>
      </c>
      <c r="G1144">
        <v>28.9</v>
      </c>
      <c r="H1144">
        <v>28.2</v>
      </c>
      <c r="I1144">
        <v>26.31</v>
      </c>
      <c r="J1144">
        <v>6.79</v>
      </c>
      <c r="K1144">
        <v>5.59</v>
      </c>
      <c r="L1144">
        <v>5.72</v>
      </c>
      <c r="M1144">
        <v>6.89</v>
      </c>
      <c r="O1144">
        <v>7.51</v>
      </c>
      <c r="Q1144">
        <v>19</v>
      </c>
      <c r="R1144">
        <v>0.49</v>
      </c>
      <c r="T1144" t="s">
        <v>38</v>
      </c>
      <c r="U1144" t="s">
        <v>97</v>
      </c>
      <c r="V1144" t="b">
        <v>0</v>
      </c>
      <c r="X1144" t="s">
        <v>40</v>
      </c>
      <c r="Y1144" t="s">
        <v>1587</v>
      </c>
      <c r="Z1144" t="s">
        <v>179</v>
      </c>
      <c r="AB1144" t="s">
        <v>65</v>
      </c>
      <c r="AC1144" t="s">
        <v>66</v>
      </c>
    </row>
    <row r="1145" spans="1:31" x14ac:dyDescent="0.55000000000000004">
      <c r="A1145" t="s">
        <v>1576</v>
      </c>
      <c r="B1145" t="s">
        <v>1588</v>
      </c>
      <c r="C1145" t="s">
        <v>174</v>
      </c>
      <c r="D1145" t="s">
        <v>175</v>
      </c>
      <c r="E1145" t="s">
        <v>1456</v>
      </c>
      <c r="F1145" t="s">
        <v>1564</v>
      </c>
      <c r="G1145">
        <v>31.3</v>
      </c>
      <c r="H1145">
        <v>30</v>
      </c>
      <c r="I1145">
        <v>28.06</v>
      </c>
      <c r="J1145">
        <v>7.73</v>
      </c>
      <c r="K1145">
        <v>6.24</v>
      </c>
      <c r="L1145">
        <v>6.86</v>
      </c>
      <c r="M1145">
        <v>8.02</v>
      </c>
      <c r="O1145">
        <v>8.6999999999999993</v>
      </c>
      <c r="P1145">
        <v>19.68</v>
      </c>
      <c r="Q1145">
        <v>20.420000000000002</v>
      </c>
      <c r="R1145">
        <v>0.61</v>
      </c>
      <c r="T1145" t="s">
        <v>38</v>
      </c>
      <c r="U1145" t="s">
        <v>97</v>
      </c>
      <c r="V1145" t="b">
        <v>0</v>
      </c>
      <c r="X1145" t="s">
        <v>40</v>
      </c>
      <c r="Y1145" t="s">
        <v>1589</v>
      </c>
      <c r="Z1145" t="s">
        <v>179</v>
      </c>
      <c r="AB1145" t="s">
        <v>65</v>
      </c>
      <c r="AC1145" t="s">
        <v>66</v>
      </c>
    </row>
    <row r="1146" spans="1:31" x14ac:dyDescent="0.55000000000000004">
      <c r="A1146" t="s">
        <v>1576</v>
      </c>
      <c r="B1146" t="s">
        <v>1588</v>
      </c>
      <c r="C1146" t="s">
        <v>174</v>
      </c>
      <c r="D1146" t="s">
        <v>175</v>
      </c>
      <c r="E1146" t="s">
        <v>1456</v>
      </c>
      <c r="F1146" t="s">
        <v>1564</v>
      </c>
      <c r="G1146">
        <v>27.8</v>
      </c>
      <c r="H1146">
        <v>26.7</v>
      </c>
      <c r="I1146">
        <v>24.97</v>
      </c>
      <c r="J1146">
        <v>6.96</v>
      </c>
      <c r="K1146">
        <v>5.5</v>
      </c>
      <c r="L1146">
        <v>6.05</v>
      </c>
      <c r="M1146">
        <v>7.1</v>
      </c>
      <c r="O1146">
        <v>7.64</v>
      </c>
      <c r="Q1146">
        <v>17.72</v>
      </c>
      <c r="R1146">
        <v>0.66</v>
      </c>
      <c r="T1146" t="s">
        <v>38</v>
      </c>
      <c r="U1146" t="s">
        <v>97</v>
      </c>
      <c r="V1146" t="b">
        <v>0</v>
      </c>
      <c r="X1146" t="s">
        <v>40</v>
      </c>
      <c r="Y1146" t="s">
        <v>1590</v>
      </c>
      <c r="Z1146" t="s">
        <v>179</v>
      </c>
      <c r="AB1146" t="s">
        <v>65</v>
      </c>
      <c r="AC1146" t="s">
        <v>66</v>
      </c>
    </row>
    <row r="1147" spans="1:31" x14ac:dyDescent="0.55000000000000004">
      <c r="A1147" t="s">
        <v>1576</v>
      </c>
      <c r="B1147" t="s">
        <v>1588</v>
      </c>
      <c r="C1147" t="s">
        <v>174</v>
      </c>
      <c r="D1147" t="s">
        <v>175</v>
      </c>
      <c r="E1147" t="s">
        <v>1456</v>
      </c>
      <c r="F1147" t="s">
        <v>1564</v>
      </c>
      <c r="G1147">
        <v>33.299999999999997</v>
      </c>
      <c r="H1147">
        <v>31.4</v>
      </c>
      <c r="I1147">
        <v>29.22</v>
      </c>
      <c r="J1147">
        <v>7.65</v>
      </c>
      <c r="K1147">
        <v>6.26</v>
      </c>
      <c r="L1147">
        <v>6.81</v>
      </c>
      <c r="M1147">
        <v>7.8</v>
      </c>
      <c r="O1147">
        <v>8.7200000000000006</v>
      </c>
      <c r="Q1147">
        <v>20.82</v>
      </c>
      <c r="R1147">
        <v>0.68</v>
      </c>
      <c r="T1147" t="s">
        <v>38</v>
      </c>
      <c r="U1147" t="s">
        <v>97</v>
      </c>
      <c r="V1147" t="b">
        <v>0</v>
      </c>
      <c r="X1147" t="s">
        <v>40</v>
      </c>
      <c r="Y1147" t="s">
        <v>1591</v>
      </c>
      <c r="Z1147" t="s">
        <v>179</v>
      </c>
      <c r="AB1147" t="s">
        <v>65</v>
      </c>
      <c r="AC1147" t="s">
        <v>66</v>
      </c>
    </row>
    <row r="1148" spans="1:31" x14ac:dyDescent="0.55000000000000004">
      <c r="A1148" t="s">
        <v>1576</v>
      </c>
      <c r="B1148" t="s">
        <v>1588</v>
      </c>
      <c r="C1148" t="s">
        <v>174</v>
      </c>
      <c r="D1148" t="s">
        <v>175</v>
      </c>
      <c r="E1148" t="s">
        <v>1456</v>
      </c>
      <c r="F1148" t="s">
        <v>1564</v>
      </c>
      <c r="G1148">
        <v>43.5</v>
      </c>
      <c r="H1148">
        <v>42</v>
      </c>
      <c r="I1148">
        <v>39.020000000000003</v>
      </c>
      <c r="J1148">
        <v>10.43</v>
      </c>
      <c r="K1148">
        <v>8.5399999999999991</v>
      </c>
      <c r="L1148">
        <v>10.24</v>
      </c>
      <c r="M1148">
        <v>10.62</v>
      </c>
      <c r="O1148">
        <v>11.97</v>
      </c>
      <c r="P1148">
        <v>27.15</v>
      </c>
      <c r="Q1148">
        <v>28.18</v>
      </c>
      <c r="R1148">
        <v>0.85</v>
      </c>
      <c r="T1148" t="s">
        <v>38</v>
      </c>
      <c r="U1148" t="s">
        <v>97</v>
      </c>
      <c r="V1148" t="b">
        <v>0</v>
      </c>
      <c r="X1148" t="s">
        <v>40</v>
      </c>
      <c r="Y1148" t="s">
        <v>1592</v>
      </c>
      <c r="Z1148" t="s">
        <v>179</v>
      </c>
      <c r="AB1148" t="s">
        <v>65</v>
      </c>
      <c r="AC1148" t="s">
        <v>66</v>
      </c>
    </row>
    <row r="1149" spans="1:31" x14ac:dyDescent="0.55000000000000004">
      <c r="A1149" t="s">
        <v>1593</v>
      </c>
      <c r="B1149" t="s">
        <v>151</v>
      </c>
      <c r="C1149" t="s">
        <v>174</v>
      </c>
      <c r="D1149" t="s">
        <v>175</v>
      </c>
      <c r="E1149" t="s">
        <v>1456</v>
      </c>
      <c r="F1149" t="s">
        <v>1564</v>
      </c>
      <c r="G1149">
        <v>38.17</v>
      </c>
      <c r="H1149">
        <v>34.700000000000003</v>
      </c>
      <c r="I1149">
        <v>32.371326259946997</v>
      </c>
      <c r="J1149">
        <v>9.2302</v>
      </c>
      <c r="K1149">
        <v>5.8296000000000001</v>
      </c>
      <c r="L1149">
        <v>7.8769</v>
      </c>
      <c r="M1149">
        <v>9.9588999999999999</v>
      </c>
      <c r="O1149">
        <v>10.375299999999999</v>
      </c>
      <c r="P1149">
        <v>19.466699999999999</v>
      </c>
      <c r="Q1149">
        <v>22.624400000000001</v>
      </c>
      <c r="T1149" t="s">
        <v>38</v>
      </c>
      <c r="U1149" t="s">
        <v>39</v>
      </c>
      <c r="V1149" t="b">
        <v>0</v>
      </c>
      <c r="Z1149" t="s">
        <v>1594</v>
      </c>
      <c r="AB1149" t="s">
        <v>65</v>
      </c>
      <c r="AC1149" t="s">
        <v>54</v>
      </c>
      <c r="AE1149" t="s">
        <v>1595</v>
      </c>
    </row>
    <row r="1150" spans="1:31" x14ac:dyDescent="0.55000000000000004">
      <c r="A1150" t="s">
        <v>1596</v>
      </c>
      <c r="B1150" t="s">
        <v>321</v>
      </c>
      <c r="C1150" t="s">
        <v>174</v>
      </c>
      <c r="D1150" t="s">
        <v>175</v>
      </c>
      <c r="E1150" t="s">
        <v>1456</v>
      </c>
      <c r="F1150" t="s">
        <v>1564</v>
      </c>
      <c r="G1150">
        <v>52.7</v>
      </c>
      <c r="H1150">
        <v>49.5</v>
      </c>
      <c r="I1150">
        <v>46.51</v>
      </c>
      <c r="J1150">
        <v>12.68</v>
      </c>
      <c r="K1150">
        <v>9.39</v>
      </c>
      <c r="L1150">
        <v>11.73</v>
      </c>
      <c r="M1150">
        <v>12.82</v>
      </c>
      <c r="O1150">
        <v>13.3</v>
      </c>
      <c r="Q1150">
        <v>31.38</v>
      </c>
      <c r="R1150">
        <v>1.1399999999999999</v>
      </c>
      <c r="T1150" t="s">
        <v>38</v>
      </c>
      <c r="U1150" t="s">
        <v>97</v>
      </c>
      <c r="V1150" t="b">
        <v>0</v>
      </c>
      <c r="X1150" t="s">
        <v>40</v>
      </c>
      <c r="Z1150" t="s">
        <v>179</v>
      </c>
      <c r="AB1150" t="s">
        <v>65</v>
      </c>
      <c r="AC1150" t="s">
        <v>66</v>
      </c>
      <c r="AE1150" t="s">
        <v>449</v>
      </c>
    </row>
    <row r="1151" spans="1:31" x14ac:dyDescent="0.55000000000000004">
      <c r="A1151" t="s">
        <v>1596</v>
      </c>
      <c r="B1151" t="s">
        <v>321</v>
      </c>
      <c r="C1151" t="s">
        <v>174</v>
      </c>
      <c r="D1151" t="s">
        <v>175</v>
      </c>
      <c r="E1151" t="s">
        <v>1456</v>
      </c>
      <c r="F1151" t="s">
        <v>1564</v>
      </c>
      <c r="G1151">
        <v>40.700000000000003</v>
      </c>
      <c r="H1151">
        <v>39.299999999999997</v>
      </c>
      <c r="I1151">
        <v>36.549999999999997</v>
      </c>
      <c r="J1151">
        <v>9.91</v>
      </c>
      <c r="K1151">
        <v>7.58</v>
      </c>
      <c r="L1151">
        <v>9.81</v>
      </c>
      <c r="M1151">
        <v>10.25</v>
      </c>
      <c r="O1151">
        <v>10.82</v>
      </c>
      <c r="Q1151">
        <v>24.8</v>
      </c>
      <c r="R1151">
        <v>0.84</v>
      </c>
      <c r="T1151" t="s">
        <v>38</v>
      </c>
      <c r="U1151" t="s">
        <v>97</v>
      </c>
      <c r="V1151" t="b">
        <v>0</v>
      </c>
      <c r="X1151" t="s">
        <v>40</v>
      </c>
      <c r="Z1151" t="s">
        <v>179</v>
      </c>
      <c r="AB1151" t="s">
        <v>65</v>
      </c>
      <c r="AC1151" t="s">
        <v>66</v>
      </c>
      <c r="AE1151" t="s">
        <v>449</v>
      </c>
    </row>
    <row r="1152" spans="1:31" x14ac:dyDescent="0.55000000000000004">
      <c r="A1152" t="s">
        <v>1596</v>
      </c>
      <c r="B1152" t="s">
        <v>1597</v>
      </c>
      <c r="C1152" t="s">
        <v>174</v>
      </c>
      <c r="D1152" t="s">
        <v>175</v>
      </c>
      <c r="E1152" t="s">
        <v>1456</v>
      </c>
      <c r="F1152" t="s">
        <v>1564</v>
      </c>
      <c r="G1152">
        <v>68.78125</v>
      </c>
      <c r="H1152">
        <v>65</v>
      </c>
      <c r="I1152">
        <v>60.932692307692299</v>
      </c>
      <c r="J1152">
        <v>16.492836676217799</v>
      </c>
      <c r="K1152">
        <v>11.622003342884399</v>
      </c>
      <c r="L1152">
        <v>18.834905660377402</v>
      </c>
      <c r="M1152">
        <v>17.3724340175953</v>
      </c>
      <c r="T1152" t="s">
        <v>38</v>
      </c>
      <c r="U1152" t="s">
        <v>39</v>
      </c>
      <c r="V1152" t="b">
        <v>0</v>
      </c>
      <c r="X1152" t="s">
        <v>1598</v>
      </c>
      <c r="Z1152" t="s">
        <v>1599</v>
      </c>
      <c r="AB1152" t="s">
        <v>65</v>
      </c>
      <c r="AC1152" t="s">
        <v>1581</v>
      </c>
    </row>
    <row r="1153" spans="1:31" x14ac:dyDescent="0.55000000000000004">
      <c r="A1153" t="s">
        <v>1596</v>
      </c>
      <c r="B1153" t="s">
        <v>1597</v>
      </c>
      <c r="C1153" t="s">
        <v>174</v>
      </c>
      <c r="D1153" t="s">
        <v>175</v>
      </c>
      <c r="E1153" t="s">
        <v>1456</v>
      </c>
      <c r="F1153" t="s">
        <v>1564</v>
      </c>
      <c r="G1153">
        <v>79.747</v>
      </c>
      <c r="H1153">
        <v>75.599999999999994</v>
      </c>
      <c r="I1153">
        <v>69.644999999999996</v>
      </c>
      <c r="J1153">
        <v>19.7</v>
      </c>
      <c r="K1153">
        <v>14.951000000000001</v>
      </c>
      <c r="L1153">
        <v>23.5</v>
      </c>
      <c r="M1153">
        <v>19.698</v>
      </c>
      <c r="Q1153">
        <v>52.692999999999998</v>
      </c>
      <c r="R1153">
        <v>1.4</v>
      </c>
      <c r="T1153" t="s">
        <v>38</v>
      </c>
      <c r="U1153" t="s">
        <v>39</v>
      </c>
      <c r="V1153" t="b">
        <v>0</v>
      </c>
      <c r="X1153" t="s">
        <v>40</v>
      </c>
      <c r="Z1153" t="s">
        <v>1600</v>
      </c>
      <c r="AB1153" t="s">
        <v>65</v>
      </c>
      <c r="AC1153" t="s">
        <v>45</v>
      </c>
    </row>
    <row r="1154" spans="1:31" x14ac:dyDescent="0.55000000000000004">
      <c r="A1154" t="s">
        <v>1601</v>
      </c>
      <c r="B1154" t="s">
        <v>1602</v>
      </c>
      <c r="C1154" t="s">
        <v>174</v>
      </c>
      <c r="D1154" t="s">
        <v>175</v>
      </c>
      <c r="E1154" t="s">
        <v>1456</v>
      </c>
      <c r="F1154" t="s">
        <v>1564</v>
      </c>
      <c r="G1154">
        <v>144</v>
      </c>
      <c r="H1154">
        <v>131</v>
      </c>
      <c r="I1154">
        <v>120.259</v>
      </c>
      <c r="J1154">
        <v>29.82</v>
      </c>
      <c r="K1154">
        <v>19.72</v>
      </c>
      <c r="L1154">
        <v>29.8</v>
      </c>
      <c r="M1154">
        <v>34.4</v>
      </c>
      <c r="O1154">
        <v>34.4</v>
      </c>
      <c r="Q1154">
        <v>82</v>
      </c>
      <c r="R1154">
        <v>4.43</v>
      </c>
      <c r="T1154" t="s">
        <v>38</v>
      </c>
      <c r="U1154" t="s">
        <v>97</v>
      </c>
      <c r="V1154" t="b">
        <v>0</v>
      </c>
      <c r="X1154" t="s">
        <v>40</v>
      </c>
      <c r="Y1154" t="s">
        <v>1603</v>
      </c>
      <c r="Z1154" t="s">
        <v>1604</v>
      </c>
      <c r="AB1154" t="s">
        <v>65</v>
      </c>
      <c r="AC1154" t="s">
        <v>45</v>
      </c>
      <c r="AE1154" t="s">
        <v>1605</v>
      </c>
    </row>
    <row r="1155" spans="1:31" x14ac:dyDescent="0.55000000000000004">
      <c r="A1155" t="s">
        <v>1601</v>
      </c>
      <c r="B1155" t="s">
        <v>1602</v>
      </c>
      <c r="C1155" t="s">
        <v>174</v>
      </c>
      <c r="D1155" t="s">
        <v>175</v>
      </c>
      <c r="E1155" t="s">
        <v>1456</v>
      </c>
      <c r="F1155" t="s">
        <v>1564</v>
      </c>
      <c r="G1155">
        <v>141.30000000000001</v>
      </c>
      <c r="H1155">
        <v>126.7</v>
      </c>
      <c r="I1155">
        <v>115.2</v>
      </c>
      <c r="J1155">
        <v>32.799999999999997</v>
      </c>
      <c r="K1155">
        <v>18.7</v>
      </c>
      <c r="L1155">
        <v>34.700000000000003</v>
      </c>
      <c r="M1155">
        <v>30.6</v>
      </c>
      <c r="O1155">
        <v>30.5</v>
      </c>
      <c r="P1155">
        <v>79.06</v>
      </c>
      <c r="Q1155">
        <v>81.3</v>
      </c>
      <c r="R1155">
        <v>4.21</v>
      </c>
      <c r="T1155" t="s">
        <v>38</v>
      </c>
      <c r="U1155" t="s">
        <v>97</v>
      </c>
      <c r="V1155" t="b">
        <v>0</v>
      </c>
      <c r="W1155" t="s">
        <v>194</v>
      </c>
      <c r="X1155" t="s">
        <v>40</v>
      </c>
      <c r="Y1155" t="s">
        <v>1606</v>
      </c>
      <c r="Z1155" t="s">
        <v>1607</v>
      </c>
      <c r="AB1155" t="s">
        <v>65</v>
      </c>
      <c r="AC1155" t="s">
        <v>45</v>
      </c>
    </row>
    <row r="1156" spans="1:31" x14ac:dyDescent="0.55000000000000004">
      <c r="A1156" t="s">
        <v>1601</v>
      </c>
      <c r="B1156" t="s">
        <v>1602</v>
      </c>
      <c r="C1156" t="s">
        <v>174</v>
      </c>
      <c r="D1156" t="s">
        <v>175</v>
      </c>
      <c r="E1156" t="s">
        <v>1456</v>
      </c>
      <c r="F1156" t="s">
        <v>1564</v>
      </c>
      <c r="G1156">
        <v>194.51599999999999</v>
      </c>
      <c r="H1156">
        <v>175.5</v>
      </c>
      <c r="I1156">
        <v>160.07</v>
      </c>
      <c r="J1156">
        <v>46.332000000000001</v>
      </c>
      <c r="K1156">
        <v>27.938196000000001</v>
      </c>
      <c r="L1156">
        <v>41.067</v>
      </c>
      <c r="M1156">
        <v>47.560499999999998</v>
      </c>
      <c r="O1156">
        <v>51.070500000000003</v>
      </c>
      <c r="P1156">
        <v>113.5485</v>
      </c>
      <c r="Q1156">
        <v>112.9</v>
      </c>
      <c r="R1156">
        <v>6.343</v>
      </c>
      <c r="T1156" t="s">
        <v>38</v>
      </c>
      <c r="U1156" t="s">
        <v>97</v>
      </c>
      <c r="V1156" t="b">
        <v>0</v>
      </c>
      <c r="W1156" t="s">
        <v>194</v>
      </c>
      <c r="X1156" t="s">
        <v>40</v>
      </c>
      <c r="Y1156" t="s">
        <v>1608</v>
      </c>
      <c r="Z1156" t="s">
        <v>1609</v>
      </c>
      <c r="AB1156" t="s">
        <v>65</v>
      </c>
      <c r="AC1156" t="s">
        <v>45</v>
      </c>
    </row>
    <row r="1157" spans="1:31" x14ac:dyDescent="0.55000000000000004">
      <c r="A1157" t="s">
        <v>1601</v>
      </c>
      <c r="B1157" t="s">
        <v>1602</v>
      </c>
      <c r="C1157" t="s">
        <v>174</v>
      </c>
      <c r="D1157" t="s">
        <v>175</v>
      </c>
      <c r="E1157" t="s">
        <v>1456</v>
      </c>
      <c r="F1157" t="s">
        <v>1564</v>
      </c>
      <c r="G1157">
        <v>128.45814472934501</v>
      </c>
      <c r="H1157">
        <v>115.9</v>
      </c>
      <c r="I1157">
        <v>105.710045584046</v>
      </c>
      <c r="J1157">
        <v>29.322700000000001</v>
      </c>
      <c r="K1157">
        <v>16.831229799999999</v>
      </c>
      <c r="L1157">
        <v>30.134</v>
      </c>
      <c r="M1157">
        <v>30.0181</v>
      </c>
      <c r="O1157">
        <v>32.683799999999998</v>
      </c>
      <c r="P1157">
        <v>74.987300000000005</v>
      </c>
      <c r="Q1157">
        <v>73.828299999999999</v>
      </c>
      <c r="T1157" t="s">
        <v>38</v>
      </c>
      <c r="U1157" t="s">
        <v>97</v>
      </c>
      <c r="V1157" t="b">
        <v>0</v>
      </c>
      <c r="W1157" t="s">
        <v>194</v>
      </c>
      <c r="X1157" t="s">
        <v>1578</v>
      </c>
      <c r="Z1157" t="s">
        <v>1609</v>
      </c>
      <c r="AB1157" t="s">
        <v>65</v>
      </c>
      <c r="AC1157" t="s">
        <v>54</v>
      </c>
      <c r="AE1157" t="s">
        <v>1610</v>
      </c>
    </row>
    <row r="1158" spans="1:31" x14ac:dyDescent="0.55000000000000004">
      <c r="A1158" t="s">
        <v>1601</v>
      </c>
      <c r="B1158" t="s">
        <v>1602</v>
      </c>
      <c r="C1158" t="s">
        <v>174</v>
      </c>
      <c r="D1158" t="s">
        <v>175</v>
      </c>
      <c r="E1158" t="s">
        <v>1456</v>
      </c>
      <c r="F1158" t="s">
        <v>1564</v>
      </c>
      <c r="G1158">
        <v>41.689799999999998</v>
      </c>
      <c r="H1158">
        <v>36.012599999999999</v>
      </c>
      <c r="I1158">
        <v>34.200000000000003</v>
      </c>
      <c r="J1158">
        <v>8.5500000000000007</v>
      </c>
      <c r="K1158">
        <v>5.1505200000000002</v>
      </c>
      <c r="L1158">
        <v>9.4049999999999994</v>
      </c>
      <c r="M1158">
        <v>8.6867999999999999</v>
      </c>
      <c r="O1158">
        <v>8.5500000000000007</v>
      </c>
      <c r="P1158">
        <v>21.204000000000001</v>
      </c>
      <c r="Q1158">
        <v>22.0932</v>
      </c>
      <c r="R1158">
        <v>1.2654000000000001</v>
      </c>
      <c r="T1158" t="s">
        <v>38</v>
      </c>
      <c r="U1158" t="s">
        <v>97</v>
      </c>
      <c r="V1158" t="b">
        <v>0</v>
      </c>
      <c r="W1158" t="s">
        <v>100</v>
      </c>
      <c r="X1158" t="s">
        <v>40</v>
      </c>
      <c r="Z1158" t="s">
        <v>319</v>
      </c>
      <c r="AB1158" t="s">
        <v>65</v>
      </c>
      <c r="AC1158" t="s">
        <v>54</v>
      </c>
    </row>
    <row r="1159" spans="1:31" x14ac:dyDescent="0.55000000000000004">
      <c r="A1159" t="s">
        <v>1601</v>
      </c>
      <c r="B1159" t="s">
        <v>1602</v>
      </c>
      <c r="C1159" t="s">
        <v>174</v>
      </c>
      <c r="D1159" t="s">
        <v>175</v>
      </c>
      <c r="E1159" t="s">
        <v>1456</v>
      </c>
      <c r="F1159" t="s">
        <v>1564</v>
      </c>
      <c r="G1159">
        <v>44.788800000000002</v>
      </c>
      <c r="H1159">
        <v>39.208799999999997</v>
      </c>
      <c r="I1159">
        <v>37.200000000000003</v>
      </c>
      <c r="J1159">
        <v>9.0023999999999997</v>
      </c>
      <c r="K1159">
        <v>5.55396</v>
      </c>
      <c r="L1159">
        <v>10.304399999999999</v>
      </c>
      <c r="M1159">
        <v>9.3000000000000007</v>
      </c>
      <c r="O1159">
        <v>9.3371999999999993</v>
      </c>
      <c r="P1159">
        <v>22.803599999999999</v>
      </c>
      <c r="Q1159">
        <v>23.510400000000001</v>
      </c>
      <c r="R1159">
        <v>1.4136</v>
      </c>
      <c r="T1159" t="s">
        <v>38</v>
      </c>
      <c r="U1159" t="s">
        <v>97</v>
      </c>
      <c r="V1159" t="b">
        <v>0</v>
      </c>
      <c r="W1159" t="s">
        <v>100</v>
      </c>
      <c r="X1159" t="s">
        <v>40</v>
      </c>
      <c r="Z1159" t="s">
        <v>319</v>
      </c>
      <c r="AB1159" t="s">
        <v>65</v>
      </c>
      <c r="AC1159" t="s">
        <v>54</v>
      </c>
    </row>
    <row r="1160" spans="1:31" x14ac:dyDescent="0.55000000000000004">
      <c r="A1160" t="s">
        <v>1601</v>
      </c>
      <c r="B1160" t="s">
        <v>1602</v>
      </c>
      <c r="C1160" t="s">
        <v>174</v>
      </c>
      <c r="D1160" t="s">
        <v>175</v>
      </c>
      <c r="E1160" t="s">
        <v>1456</v>
      </c>
      <c r="F1160" t="s">
        <v>1564</v>
      </c>
      <c r="G1160">
        <v>57.822000000000003</v>
      </c>
      <c r="H1160">
        <v>50.002000000000002</v>
      </c>
      <c r="I1160">
        <v>46</v>
      </c>
      <c r="J1160">
        <v>11.5</v>
      </c>
      <c r="K1160">
        <v>6.7160000000000002</v>
      </c>
      <c r="L1160">
        <v>12.006</v>
      </c>
      <c r="M1160">
        <v>12.512</v>
      </c>
      <c r="O1160">
        <v>11.821999999999999</v>
      </c>
      <c r="P1160">
        <v>30.038</v>
      </c>
      <c r="Q1160">
        <v>30.498000000000001</v>
      </c>
      <c r="R1160">
        <v>1.61</v>
      </c>
      <c r="T1160" t="s">
        <v>38</v>
      </c>
      <c r="U1160" t="s">
        <v>97</v>
      </c>
      <c r="V1160" t="b">
        <v>0</v>
      </c>
      <c r="W1160" t="s">
        <v>100</v>
      </c>
      <c r="X1160" t="s">
        <v>40</v>
      </c>
      <c r="Z1160" t="s">
        <v>319</v>
      </c>
      <c r="AB1160" t="s">
        <v>65</v>
      </c>
      <c r="AC1160" t="s">
        <v>54</v>
      </c>
    </row>
    <row r="1161" spans="1:31" x14ac:dyDescent="0.55000000000000004">
      <c r="A1161" t="s">
        <v>1611</v>
      </c>
      <c r="B1161" t="s">
        <v>761</v>
      </c>
      <c r="C1161" t="s">
        <v>174</v>
      </c>
      <c r="D1161" t="s">
        <v>175</v>
      </c>
      <c r="E1161" t="s">
        <v>1456</v>
      </c>
      <c r="F1161" t="s">
        <v>1564</v>
      </c>
      <c r="G1161">
        <v>20.9496</v>
      </c>
      <c r="H1161">
        <v>20.3</v>
      </c>
      <c r="I1161">
        <v>19.2</v>
      </c>
      <c r="J1161">
        <v>4.9800000000000004</v>
      </c>
      <c r="K1161">
        <v>3.2469600000000001</v>
      </c>
      <c r="L1161">
        <v>4.2224000000000004</v>
      </c>
      <c r="M1161">
        <v>5.1967999999999996</v>
      </c>
      <c r="O1161">
        <v>5.3592000000000004</v>
      </c>
      <c r="P1161">
        <v>11.5913</v>
      </c>
      <c r="Q1161">
        <v>12.098800000000001</v>
      </c>
      <c r="T1161" t="s">
        <v>38</v>
      </c>
      <c r="U1161" t="s">
        <v>39</v>
      </c>
      <c r="V1161" t="b">
        <v>0</v>
      </c>
      <c r="X1161" t="s">
        <v>40</v>
      </c>
      <c r="Y1161" t="s">
        <v>1612</v>
      </c>
      <c r="Z1161" t="s">
        <v>1613</v>
      </c>
      <c r="AB1161" t="s">
        <v>65</v>
      </c>
      <c r="AC1161" t="s">
        <v>54</v>
      </c>
      <c r="AE1161" t="s">
        <v>1614</v>
      </c>
    </row>
    <row r="1162" spans="1:31" x14ac:dyDescent="0.55000000000000004">
      <c r="A1162" t="s">
        <v>1611</v>
      </c>
      <c r="B1162" t="s">
        <v>761</v>
      </c>
      <c r="C1162" t="s">
        <v>174</v>
      </c>
      <c r="D1162" t="s">
        <v>175</v>
      </c>
      <c r="E1162" t="s">
        <v>1456</v>
      </c>
      <c r="F1162" t="s">
        <v>1564</v>
      </c>
      <c r="G1162">
        <v>22.088999999999999</v>
      </c>
      <c r="H1162">
        <v>21.4</v>
      </c>
      <c r="I1162">
        <v>20.2</v>
      </c>
      <c r="J1162">
        <v>5.08</v>
      </c>
      <c r="K1162">
        <v>3.2054800000000001</v>
      </c>
      <c r="L1162">
        <v>4.28</v>
      </c>
      <c r="M1162">
        <v>5.35</v>
      </c>
      <c r="O1162">
        <v>5.12</v>
      </c>
      <c r="P1162">
        <v>12.096399999999999</v>
      </c>
      <c r="Q1162">
        <v>13.28</v>
      </c>
      <c r="R1162">
        <v>0.96</v>
      </c>
      <c r="T1162" t="s">
        <v>38</v>
      </c>
      <c r="U1162" t="s">
        <v>39</v>
      </c>
      <c r="V1162" t="b">
        <v>0</v>
      </c>
      <c r="X1162" t="s">
        <v>40</v>
      </c>
      <c r="Y1162" t="s">
        <v>1615</v>
      </c>
      <c r="Z1162" t="s">
        <v>1613</v>
      </c>
      <c r="AB1162" t="s">
        <v>65</v>
      </c>
      <c r="AC1162" t="s">
        <v>45</v>
      </c>
    </row>
    <row r="1163" spans="1:31" x14ac:dyDescent="0.55000000000000004">
      <c r="A1163" t="s">
        <v>1616</v>
      </c>
      <c r="B1163" t="s">
        <v>292</v>
      </c>
      <c r="C1163" t="s">
        <v>174</v>
      </c>
      <c r="D1163" t="s">
        <v>175</v>
      </c>
      <c r="E1163" t="s">
        <v>1456</v>
      </c>
      <c r="F1163" t="s">
        <v>1564</v>
      </c>
      <c r="G1163">
        <v>68.314535809018594</v>
      </c>
      <c r="H1163">
        <v>59.7</v>
      </c>
      <c r="I1163">
        <v>54.051255605381201</v>
      </c>
      <c r="J1163">
        <v>15.9399</v>
      </c>
      <c r="K1163">
        <v>9.4326000000000008</v>
      </c>
      <c r="L1163">
        <v>13.253399999999999</v>
      </c>
      <c r="M1163">
        <v>16.119</v>
      </c>
      <c r="O1163">
        <v>17.432400000000001</v>
      </c>
      <c r="P1163">
        <v>36.5364</v>
      </c>
      <c r="Q1163">
        <v>37.730400000000003</v>
      </c>
      <c r="T1163" t="s">
        <v>38</v>
      </c>
      <c r="U1163" t="s">
        <v>97</v>
      </c>
      <c r="V1163" t="b">
        <v>0</v>
      </c>
      <c r="X1163" t="s">
        <v>1617</v>
      </c>
      <c r="Z1163" t="s">
        <v>1594</v>
      </c>
      <c r="AB1163" t="s">
        <v>65</v>
      </c>
      <c r="AC1163" t="s">
        <v>54</v>
      </c>
      <c r="AE1163" t="s">
        <v>1618</v>
      </c>
    </row>
    <row r="1164" spans="1:31" x14ac:dyDescent="0.55000000000000004">
      <c r="A1164" t="s">
        <v>1616</v>
      </c>
      <c r="B1164" t="s">
        <v>292</v>
      </c>
      <c r="C1164" t="s">
        <v>174</v>
      </c>
      <c r="D1164" t="s">
        <v>175</v>
      </c>
      <c r="E1164" t="s">
        <v>1456</v>
      </c>
      <c r="F1164" t="s">
        <v>1564</v>
      </c>
      <c r="G1164">
        <v>100.12599469496</v>
      </c>
      <c r="H1164">
        <v>87.5</v>
      </c>
      <c r="I1164">
        <v>79.220852017937204</v>
      </c>
      <c r="J1164">
        <v>25.987500000000001</v>
      </c>
      <c r="K1164">
        <v>16.537500000000001</v>
      </c>
      <c r="L1164">
        <v>20.212499999999999</v>
      </c>
      <c r="M1164">
        <v>24.15</v>
      </c>
      <c r="O1164">
        <v>26.074999999999999</v>
      </c>
      <c r="P1164">
        <v>56.524999999999999</v>
      </c>
      <c r="Q1164">
        <v>56.875</v>
      </c>
      <c r="T1164" t="s">
        <v>38</v>
      </c>
      <c r="U1164" t="s">
        <v>97</v>
      </c>
      <c r="V1164" t="b">
        <v>0</v>
      </c>
      <c r="X1164" t="s">
        <v>40</v>
      </c>
      <c r="Z1164" t="s">
        <v>1594</v>
      </c>
      <c r="AB1164" t="s">
        <v>65</v>
      </c>
      <c r="AC1164" t="s">
        <v>54</v>
      </c>
      <c r="AE1164" t="s">
        <v>1618</v>
      </c>
    </row>
    <row r="1165" spans="1:31" x14ac:dyDescent="0.55000000000000004">
      <c r="A1165" t="s">
        <v>1616</v>
      </c>
      <c r="B1165" t="s">
        <v>292</v>
      </c>
      <c r="C1165" t="s">
        <v>174</v>
      </c>
      <c r="D1165" t="s">
        <v>175</v>
      </c>
      <c r="E1165" t="s">
        <v>1456</v>
      </c>
      <c r="F1165" t="s">
        <v>1564</v>
      </c>
      <c r="G1165">
        <v>106.41962864721501</v>
      </c>
      <c r="H1165">
        <v>93</v>
      </c>
      <c r="I1165">
        <v>84.200448430493296</v>
      </c>
      <c r="J1165">
        <v>25.202999999999999</v>
      </c>
      <c r="K1165">
        <v>15.159000000000001</v>
      </c>
      <c r="L1165">
        <v>20.181000000000001</v>
      </c>
      <c r="M1165">
        <v>25.853999999999999</v>
      </c>
      <c r="O1165">
        <v>25.853999999999999</v>
      </c>
      <c r="P1165">
        <v>58.311</v>
      </c>
      <c r="Q1165">
        <v>60.542999999999999</v>
      </c>
      <c r="T1165" t="s">
        <v>38</v>
      </c>
      <c r="U1165" t="s">
        <v>97</v>
      </c>
      <c r="V1165" t="b">
        <v>0</v>
      </c>
      <c r="X1165" t="s">
        <v>40</v>
      </c>
      <c r="Z1165" t="s">
        <v>1594</v>
      </c>
      <c r="AB1165" t="s">
        <v>65</v>
      </c>
      <c r="AC1165" t="s">
        <v>54</v>
      </c>
      <c r="AE1165" t="s">
        <v>1618</v>
      </c>
    </row>
    <row r="1166" spans="1:31" x14ac:dyDescent="0.55000000000000004">
      <c r="A1166" t="s">
        <v>1619</v>
      </c>
      <c r="B1166" t="s">
        <v>1620</v>
      </c>
      <c r="C1166" t="s">
        <v>174</v>
      </c>
      <c r="D1166" t="s">
        <v>175</v>
      </c>
      <c r="E1166" t="s">
        <v>1456</v>
      </c>
      <c r="F1166" t="s">
        <v>1564</v>
      </c>
      <c r="G1166">
        <v>83.927835051546396</v>
      </c>
      <c r="H1166">
        <v>80.099999999999994</v>
      </c>
      <c r="I1166">
        <v>79.154740246614097</v>
      </c>
      <c r="J1166">
        <v>22.508099999999999</v>
      </c>
      <c r="K1166">
        <v>14.417999999999999</v>
      </c>
      <c r="L1166">
        <v>22.508099999999999</v>
      </c>
      <c r="R1166">
        <v>1.6820999999999999</v>
      </c>
      <c r="T1166" t="s">
        <v>38</v>
      </c>
      <c r="U1166" t="s">
        <v>97</v>
      </c>
      <c r="V1166" t="b">
        <v>0</v>
      </c>
      <c r="X1166" t="s">
        <v>40</v>
      </c>
      <c r="Z1166" t="s">
        <v>1621</v>
      </c>
      <c r="AB1166" t="s">
        <v>65</v>
      </c>
      <c r="AC1166" t="s">
        <v>54</v>
      </c>
      <c r="AE1166" t="s">
        <v>1622</v>
      </c>
    </row>
    <row r="1167" spans="1:31" x14ac:dyDescent="0.55000000000000004">
      <c r="A1167" t="s">
        <v>1619</v>
      </c>
      <c r="B1167" t="s">
        <v>1620</v>
      </c>
      <c r="C1167" t="s">
        <v>174</v>
      </c>
      <c r="D1167" t="s">
        <v>175</v>
      </c>
      <c r="E1167" t="s">
        <v>1456</v>
      </c>
      <c r="F1167" t="s">
        <v>1564</v>
      </c>
      <c r="G1167">
        <v>63.206185567010301</v>
      </c>
      <c r="H1167">
        <v>60</v>
      </c>
      <c r="I1167">
        <v>58.839397614715999</v>
      </c>
      <c r="J1167">
        <v>18.495999999999999</v>
      </c>
      <c r="K1167">
        <v>13.045060542797501</v>
      </c>
      <c r="L1167">
        <v>18.622754491018</v>
      </c>
      <c r="M1167">
        <v>20.5265700483092</v>
      </c>
      <c r="T1167" t="s">
        <v>38</v>
      </c>
      <c r="U1167" t="s">
        <v>97</v>
      </c>
      <c r="V1167" t="b">
        <v>0</v>
      </c>
      <c r="X1167" t="s">
        <v>1623</v>
      </c>
      <c r="Z1167" t="s">
        <v>1599</v>
      </c>
      <c r="AB1167" t="s">
        <v>65</v>
      </c>
      <c r="AC1167" t="s">
        <v>54</v>
      </c>
    </row>
    <row r="1168" spans="1:31" x14ac:dyDescent="0.55000000000000004">
      <c r="A1168" t="s">
        <v>1619</v>
      </c>
      <c r="B1168" t="s">
        <v>1620</v>
      </c>
      <c r="C1168" t="s">
        <v>174</v>
      </c>
      <c r="D1168" t="s">
        <v>175</v>
      </c>
      <c r="E1168" t="s">
        <v>1456</v>
      </c>
      <c r="F1168" t="s">
        <v>1564</v>
      </c>
      <c r="G1168">
        <v>59.597938144329902</v>
      </c>
      <c r="H1168">
        <v>56.5</v>
      </c>
      <c r="I1168">
        <v>53.6</v>
      </c>
      <c r="J1168">
        <v>17.3</v>
      </c>
      <c r="K1168">
        <v>11.897</v>
      </c>
      <c r="L1168">
        <v>14.9</v>
      </c>
      <c r="M1168">
        <v>16.420000000000002</v>
      </c>
      <c r="O1168">
        <v>18.829999999999998</v>
      </c>
      <c r="Q1168">
        <v>37.85</v>
      </c>
      <c r="R1168">
        <v>1.47</v>
      </c>
      <c r="T1168" t="s">
        <v>38</v>
      </c>
      <c r="U1168" t="s">
        <v>97</v>
      </c>
      <c r="V1168" t="b">
        <v>0</v>
      </c>
      <c r="X1168" t="s">
        <v>40</v>
      </c>
      <c r="Y1168" t="s">
        <v>1624</v>
      </c>
      <c r="Z1168" t="s">
        <v>68</v>
      </c>
      <c r="AB1168" t="s">
        <v>65</v>
      </c>
      <c r="AC1168" t="s">
        <v>78</v>
      </c>
      <c r="AE1168" t="s">
        <v>1625</v>
      </c>
    </row>
    <row r="1169" spans="1:31" x14ac:dyDescent="0.55000000000000004">
      <c r="A1169" t="s">
        <v>1619</v>
      </c>
      <c r="B1169" t="s">
        <v>1620</v>
      </c>
      <c r="C1169" t="s">
        <v>174</v>
      </c>
      <c r="D1169" t="s">
        <v>175</v>
      </c>
      <c r="E1169" t="s">
        <v>1456</v>
      </c>
      <c r="F1169" t="s">
        <v>1564</v>
      </c>
      <c r="G1169">
        <v>51.7</v>
      </c>
      <c r="H1169">
        <v>49</v>
      </c>
      <c r="I1169">
        <v>46.07</v>
      </c>
      <c r="J1169">
        <v>13.59</v>
      </c>
      <c r="K1169">
        <v>9.89</v>
      </c>
      <c r="L1169">
        <v>12.69</v>
      </c>
      <c r="M1169">
        <v>13.87</v>
      </c>
      <c r="O1169">
        <v>14.82</v>
      </c>
      <c r="Q1169">
        <v>32.72</v>
      </c>
      <c r="R1169">
        <v>1.07</v>
      </c>
      <c r="T1169" t="s">
        <v>38</v>
      </c>
      <c r="U1169" t="s">
        <v>97</v>
      </c>
      <c r="V1169" t="b">
        <v>0</v>
      </c>
      <c r="X1169" t="s">
        <v>40</v>
      </c>
      <c r="Z1169" t="s">
        <v>179</v>
      </c>
      <c r="AB1169" t="s">
        <v>65</v>
      </c>
      <c r="AC1169" t="s">
        <v>66</v>
      </c>
      <c r="AE1169" t="s">
        <v>449</v>
      </c>
    </row>
    <row r="1170" spans="1:31" x14ac:dyDescent="0.55000000000000004">
      <c r="A1170" t="s">
        <v>1626</v>
      </c>
      <c r="B1170" t="s">
        <v>292</v>
      </c>
      <c r="C1170" t="s">
        <v>174</v>
      </c>
      <c r="D1170" t="s">
        <v>175</v>
      </c>
      <c r="E1170" t="s">
        <v>1456</v>
      </c>
      <c r="F1170" t="s">
        <v>1564</v>
      </c>
      <c r="G1170">
        <v>50.7</v>
      </c>
      <c r="H1170">
        <v>45.6</v>
      </c>
      <c r="I1170">
        <v>41.6</v>
      </c>
      <c r="J1170">
        <v>8.34</v>
      </c>
      <c r="K1170">
        <v>6.48</v>
      </c>
      <c r="L1170">
        <v>12.164</v>
      </c>
      <c r="M1170">
        <v>7.64</v>
      </c>
      <c r="O1170">
        <v>10.63</v>
      </c>
      <c r="Q1170">
        <v>26.74</v>
      </c>
      <c r="R1170">
        <v>1.5620000000000001</v>
      </c>
      <c r="T1170" t="s">
        <v>38</v>
      </c>
      <c r="U1170" t="s">
        <v>39</v>
      </c>
      <c r="V1170" t="b">
        <v>0</v>
      </c>
      <c r="W1170" t="s">
        <v>1627</v>
      </c>
      <c r="X1170" t="s">
        <v>40</v>
      </c>
      <c r="Y1170" t="s">
        <v>1628</v>
      </c>
      <c r="Z1170" t="s">
        <v>1629</v>
      </c>
      <c r="AB1170" t="s">
        <v>65</v>
      </c>
      <c r="AC1170" t="s">
        <v>45</v>
      </c>
    </row>
    <row r="1171" spans="1:31" x14ac:dyDescent="0.55000000000000004">
      <c r="A1171" t="s">
        <v>1630</v>
      </c>
      <c r="B1171" t="s">
        <v>1631</v>
      </c>
      <c r="C1171" t="s">
        <v>174</v>
      </c>
      <c r="D1171" t="s">
        <v>175</v>
      </c>
      <c r="E1171" t="s">
        <v>1456</v>
      </c>
      <c r="F1171" t="s">
        <v>1564</v>
      </c>
      <c r="G1171">
        <v>19.7</v>
      </c>
      <c r="H1171">
        <v>17.5</v>
      </c>
      <c r="I1171">
        <v>17.100000000000001</v>
      </c>
      <c r="J1171">
        <v>5</v>
      </c>
      <c r="K1171">
        <v>3.9</v>
      </c>
      <c r="L1171">
        <v>5</v>
      </c>
      <c r="M1171">
        <v>4.9000000000000004</v>
      </c>
      <c r="O1171">
        <v>6.1</v>
      </c>
      <c r="P1171">
        <v>10.9</v>
      </c>
      <c r="T1171" t="s">
        <v>38</v>
      </c>
      <c r="U1171" t="s">
        <v>39</v>
      </c>
      <c r="V1171" t="b">
        <v>0</v>
      </c>
      <c r="X1171" t="s">
        <v>216</v>
      </c>
      <c r="Z1171" t="s">
        <v>1632</v>
      </c>
      <c r="AB1171" t="s">
        <v>65</v>
      </c>
      <c r="AC1171" t="s">
        <v>54</v>
      </c>
    </row>
    <row r="1172" spans="1:31" x14ac:dyDescent="0.55000000000000004">
      <c r="A1172" t="s">
        <v>1630</v>
      </c>
      <c r="B1172" t="s">
        <v>1633</v>
      </c>
      <c r="C1172" t="s">
        <v>174</v>
      </c>
      <c r="D1172" t="s">
        <v>175</v>
      </c>
      <c r="E1172" t="s">
        <v>1456</v>
      </c>
      <c r="F1172" t="s">
        <v>1564</v>
      </c>
      <c r="G1172">
        <v>24.7</v>
      </c>
      <c r="H1172">
        <v>22.6</v>
      </c>
      <c r="I1172">
        <v>20.748999999999999</v>
      </c>
      <c r="J1172">
        <v>5.7380000000000004</v>
      </c>
      <c r="K1172">
        <v>4.202</v>
      </c>
      <c r="L1172">
        <v>5.7679999999999998</v>
      </c>
      <c r="M1172">
        <v>5.96</v>
      </c>
      <c r="O1172">
        <v>6.99</v>
      </c>
      <c r="Q1172">
        <v>13.79</v>
      </c>
      <c r="R1172">
        <v>0.79</v>
      </c>
      <c r="T1172" t="s">
        <v>38</v>
      </c>
      <c r="U1172" t="s">
        <v>97</v>
      </c>
      <c r="V1172" t="b">
        <v>0</v>
      </c>
      <c r="X1172" t="s">
        <v>40</v>
      </c>
      <c r="Z1172" t="s">
        <v>179</v>
      </c>
      <c r="AB1172" t="s">
        <v>65</v>
      </c>
      <c r="AC1172" t="s">
        <v>66</v>
      </c>
    </row>
    <row r="1173" spans="1:31" x14ac:dyDescent="0.55000000000000004">
      <c r="A1173" t="s">
        <v>1630</v>
      </c>
      <c r="B1173" t="s">
        <v>1633</v>
      </c>
      <c r="C1173" t="s">
        <v>174</v>
      </c>
      <c r="D1173" t="s">
        <v>175</v>
      </c>
      <c r="E1173" t="s">
        <v>1456</v>
      </c>
      <c r="F1173" t="s">
        <v>1564</v>
      </c>
      <c r="G1173">
        <v>25.8</v>
      </c>
      <c r="H1173">
        <v>23.8</v>
      </c>
      <c r="I1173">
        <v>21.734000000000002</v>
      </c>
      <c r="J1173">
        <v>6.048</v>
      </c>
      <c r="K1173">
        <v>4.4749999999999996</v>
      </c>
      <c r="L1173">
        <v>6.0549999999999997</v>
      </c>
      <c r="M1173">
        <v>6.46</v>
      </c>
      <c r="O1173">
        <v>7.52</v>
      </c>
      <c r="Q1173">
        <v>14.38</v>
      </c>
      <c r="R1173">
        <v>0.87</v>
      </c>
      <c r="T1173" t="s">
        <v>38</v>
      </c>
      <c r="U1173" t="s">
        <v>97</v>
      </c>
      <c r="V1173" t="b">
        <v>0</v>
      </c>
      <c r="X1173" t="s">
        <v>40</v>
      </c>
      <c r="Z1173" t="s">
        <v>179</v>
      </c>
      <c r="AB1173" t="s">
        <v>65</v>
      </c>
      <c r="AC1173" t="s">
        <v>66</v>
      </c>
    </row>
    <row r="1174" spans="1:31" x14ac:dyDescent="0.55000000000000004">
      <c r="A1174" t="s">
        <v>1630</v>
      </c>
      <c r="B1174" t="s">
        <v>1633</v>
      </c>
      <c r="C1174" t="s">
        <v>174</v>
      </c>
      <c r="D1174" t="s">
        <v>175</v>
      </c>
      <c r="E1174" t="s">
        <v>1456</v>
      </c>
      <c r="F1174" t="s">
        <v>1564</v>
      </c>
      <c r="G1174">
        <v>19.8</v>
      </c>
      <c r="H1174">
        <v>17.7</v>
      </c>
      <c r="I1174">
        <v>17.3</v>
      </c>
      <c r="J1174">
        <v>4.8</v>
      </c>
      <c r="K1174">
        <v>3.7</v>
      </c>
      <c r="L1174">
        <v>4.4000000000000004</v>
      </c>
      <c r="M1174">
        <v>4.4000000000000004</v>
      </c>
      <c r="O1174">
        <v>5.0999999999999996</v>
      </c>
      <c r="P1174">
        <v>10.6</v>
      </c>
      <c r="T1174" t="s">
        <v>38</v>
      </c>
      <c r="U1174" t="s">
        <v>97</v>
      </c>
      <c r="V1174" t="b">
        <v>0</v>
      </c>
      <c r="X1174" t="s">
        <v>216</v>
      </c>
      <c r="Z1174" t="s">
        <v>1632</v>
      </c>
      <c r="AB1174" t="s">
        <v>65</v>
      </c>
      <c r="AC1174" t="s">
        <v>54</v>
      </c>
    </row>
    <row r="1175" spans="1:31" x14ac:dyDescent="0.55000000000000004">
      <c r="A1175" t="s">
        <v>1634</v>
      </c>
      <c r="B1175" t="s">
        <v>1635</v>
      </c>
      <c r="C1175" t="s">
        <v>174</v>
      </c>
      <c r="D1175" t="s">
        <v>175</v>
      </c>
      <c r="E1175" t="s">
        <v>1456</v>
      </c>
      <c r="F1175" t="s">
        <v>1564</v>
      </c>
      <c r="G1175">
        <v>41.5</v>
      </c>
      <c r="H1175">
        <v>38.299999999999997</v>
      </c>
      <c r="I1175">
        <v>35.427</v>
      </c>
      <c r="J1175">
        <v>9.5519999999999996</v>
      </c>
      <c r="K1175">
        <v>6.758</v>
      </c>
      <c r="L1175">
        <v>8.6370000000000005</v>
      </c>
      <c r="M1175">
        <v>9.8409999999999993</v>
      </c>
      <c r="O1175">
        <v>10.38</v>
      </c>
      <c r="P1175">
        <v>25.13</v>
      </c>
      <c r="Q1175">
        <v>25.92</v>
      </c>
      <c r="R1175">
        <v>1.006</v>
      </c>
      <c r="T1175" t="s">
        <v>38</v>
      </c>
      <c r="U1175" t="s">
        <v>97</v>
      </c>
      <c r="V1175" t="b">
        <v>0</v>
      </c>
      <c r="X1175" t="s">
        <v>40</v>
      </c>
      <c r="Z1175" t="s">
        <v>179</v>
      </c>
      <c r="AB1175" t="s">
        <v>65</v>
      </c>
      <c r="AC1175" t="s">
        <v>66</v>
      </c>
      <c r="AE1175" t="s">
        <v>449</v>
      </c>
    </row>
    <row r="1176" spans="1:31" x14ac:dyDescent="0.55000000000000004">
      <c r="A1176" t="s">
        <v>1634</v>
      </c>
      <c r="B1176" t="s">
        <v>1635</v>
      </c>
      <c r="C1176" t="s">
        <v>174</v>
      </c>
      <c r="D1176" t="s">
        <v>175</v>
      </c>
      <c r="E1176" t="s">
        <v>1456</v>
      </c>
      <c r="F1176" t="s">
        <v>1564</v>
      </c>
      <c r="G1176">
        <v>37.815926892950401</v>
      </c>
      <c r="H1176">
        <v>34.9</v>
      </c>
      <c r="I1176">
        <v>32.282044386423003</v>
      </c>
      <c r="J1176">
        <v>9.3183000000000007</v>
      </c>
      <c r="K1176">
        <v>5.9679000000000002</v>
      </c>
      <c r="L1176">
        <v>8.0618999999999996</v>
      </c>
      <c r="M1176">
        <v>9.3183000000000007</v>
      </c>
      <c r="O1176">
        <v>10.330399999999999</v>
      </c>
      <c r="P1176">
        <v>23.382999999999999</v>
      </c>
      <c r="Q1176">
        <v>23.522600000000001</v>
      </c>
      <c r="T1176" t="s">
        <v>38</v>
      </c>
      <c r="U1176" t="s">
        <v>97</v>
      </c>
      <c r="V1176" t="b">
        <v>0</v>
      </c>
      <c r="X1176" t="s">
        <v>1636</v>
      </c>
      <c r="Z1176" t="s">
        <v>1594</v>
      </c>
      <c r="AB1176" t="s">
        <v>65</v>
      </c>
      <c r="AC1176" t="s">
        <v>54</v>
      </c>
      <c r="AE1176" t="s">
        <v>1637</v>
      </c>
    </row>
    <row r="1177" spans="1:31" x14ac:dyDescent="0.55000000000000004">
      <c r="A1177" t="s">
        <v>1634</v>
      </c>
      <c r="B1177" t="s">
        <v>1638</v>
      </c>
      <c r="C1177" t="s">
        <v>174</v>
      </c>
      <c r="D1177" t="s">
        <v>175</v>
      </c>
      <c r="E1177" t="s">
        <v>1456</v>
      </c>
      <c r="F1177" t="s">
        <v>1564</v>
      </c>
      <c r="G1177">
        <v>40.466101694915302</v>
      </c>
      <c r="H1177">
        <v>37.5</v>
      </c>
      <c r="I1177">
        <v>35.028248587570602</v>
      </c>
      <c r="J1177">
        <v>9.8625000000000007</v>
      </c>
      <c r="K1177">
        <v>6.3375000000000004</v>
      </c>
      <c r="L1177">
        <v>7.875</v>
      </c>
      <c r="M1177">
        <v>9.9749999999999996</v>
      </c>
      <c r="O1177">
        <v>11.0625</v>
      </c>
      <c r="P1177">
        <v>24.3</v>
      </c>
      <c r="Q1177">
        <v>24.6</v>
      </c>
      <c r="T1177" t="s">
        <v>38</v>
      </c>
      <c r="U1177" t="s">
        <v>97</v>
      </c>
      <c r="V1177" t="b">
        <v>0</v>
      </c>
      <c r="X1177" t="s">
        <v>1639</v>
      </c>
      <c r="Y1177" t="s">
        <v>1640</v>
      </c>
      <c r="Z1177" t="s">
        <v>1594</v>
      </c>
      <c r="AB1177" t="s">
        <v>65</v>
      </c>
      <c r="AC1177" t="s">
        <v>54</v>
      </c>
      <c r="AE1177" t="s">
        <v>1641</v>
      </c>
    </row>
    <row r="1178" spans="1:31" x14ac:dyDescent="0.55000000000000004">
      <c r="A1178" t="s">
        <v>1634</v>
      </c>
      <c r="B1178" t="s">
        <v>1638</v>
      </c>
      <c r="C1178" t="s">
        <v>174</v>
      </c>
      <c r="D1178" t="s">
        <v>175</v>
      </c>
      <c r="E1178" t="s">
        <v>1456</v>
      </c>
      <c r="F1178" t="s">
        <v>1564</v>
      </c>
      <c r="G1178">
        <v>53.738983050847501</v>
      </c>
      <c r="H1178">
        <v>49.8</v>
      </c>
      <c r="I1178">
        <v>46.517514124293797</v>
      </c>
      <c r="J1178">
        <v>13.5456</v>
      </c>
      <c r="K1178">
        <v>8.8146000000000004</v>
      </c>
      <c r="L1178">
        <v>10.458</v>
      </c>
      <c r="M1178">
        <v>13.695</v>
      </c>
      <c r="O1178">
        <v>15.089399999999999</v>
      </c>
      <c r="P1178">
        <v>32.3202</v>
      </c>
      <c r="Q1178">
        <v>32.569200000000002</v>
      </c>
      <c r="T1178" t="s">
        <v>38</v>
      </c>
      <c r="U1178" t="s">
        <v>97</v>
      </c>
      <c r="V1178" t="b">
        <v>0</v>
      </c>
      <c r="X1178" t="s">
        <v>1617</v>
      </c>
      <c r="Y1178" t="s">
        <v>1642</v>
      </c>
      <c r="Z1178" t="s">
        <v>1594</v>
      </c>
      <c r="AB1178" t="s">
        <v>65</v>
      </c>
      <c r="AC1178" t="s">
        <v>54</v>
      </c>
      <c r="AE1178" t="s">
        <v>1641</v>
      </c>
    </row>
    <row r="1179" spans="1:31" x14ac:dyDescent="0.55000000000000004">
      <c r="A1179" t="s">
        <v>1634</v>
      </c>
      <c r="B1179" t="s">
        <v>1643</v>
      </c>
      <c r="C1179" t="s">
        <v>174</v>
      </c>
      <c r="D1179" t="s">
        <v>175</v>
      </c>
      <c r="E1179" t="s">
        <v>1456</v>
      </c>
      <c r="F1179" t="s">
        <v>1564</v>
      </c>
      <c r="G1179">
        <v>41.3</v>
      </c>
      <c r="H1179">
        <v>39.200000000000003</v>
      </c>
      <c r="I1179">
        <v>36.159999999999997</v>
      </c>
      <c r="J1179">
        <v>10.733000000000001</v>
      </c>
      <c r="K1179">
        <v>7.194</v>
      </c>
      <c r="L1179">
        <v>8.8160000000000007</v>
      </c>
      <c r="M1179">
        <v>11.11</v>
      </c>
      <c r="O1179">
        <v>11.32</v>
      </c>
      <c r="P1179">
        <v>26.07</v>
      </c>
      <c r="Q1179">
        <v>26.75</v>
      </c>
      <c r="R1179">
        <v>1.62</v>
      </c>
      <c r="T1179" t="s">
        <v>38</v>
      </c>
      <c r="U1179" t="s">
        <v>97</v>
      </c>
      <c r="V1179" t="b">
        <v>0</v>
      </c>
      <c r="X1179" t="s">
        <v>40</v>
      </c>
      <c r="Z1179" t="s">
        <v>179</v>
      </c>
      <c r="AB1179" t="s">
        <v>65</v>
      </c>
      <c r="AC1179" t="s">
        <v>66</v>
      </c>
    </row>
    <row r="1180" spans="1:31" x14ac:dyDescent="0.55000000000000004">
      <c r="A1180" t="s">
        <v>1634</v>
      </c>
      <c r="B1180" t="s">
        <v>1643</v>
      </c>
      <c r="C1180" t="s">
        <v>174</v>
      </c>
      <c r="D1180" t="s">
        <v>175</v>
      </c>
      <c r="E1180" t="s">
        <v>1456</v>
      </c>
      <c r="F1180" t="s">
        <v>1564</v>
      </c>
      <c r="G1180">
        <v>45.514285714285698</v>
      </c>
      <c r="H1180">
        <v>43.2</v>
      </c>
      <c r="I1180">
        <v>39.849795918367299</v>
      </c>
      <c r="J1180">
        <v>12.009600000000001</v>
      </c>
      <c r="K1180">
        <v>7.8624000000000001</v>
      </c>
      <c r="L1180">
        <v>10.1088</v>
      </c>
      <c r="M1180">
        <v>12.139200000000001</v>
      </c>
      <c r="O1180">
        <v>13.089600000000001</v>
      </c>
      <c r="P1180">
        <v>30.024000000000001</v>
      </c>
      <c r="Q1180">
        <v>29.980799999999999</v>
      </c>
      <c r="T1180" t="s">
        <v>38</v>
      </c>
      <c r="U1180" t="s">
        <v>97</v>
      </c>
      <c r="V1180" t="b">
        <v>0</v>
      </c>
      <c r="X1180" t="s">
        <v>1644</v>
      </c>
      <c r="Y1180" t="s">
        <v>1645</v>
      </c>
      <c r="Z1180" t="s">
        <v>1594</v>
      </c>
      <c r="AB1180" t="s">
        <v>65</v>
      </c>
      <c r="AC1180" t="s">
        <v>54</v>
      </c>
      <c r="AE1180" t="s">
        <v>1637</v>
      </c>
    </row>
    <row r="1181" spans="1:31" x14ac:dyDescent="0.55000000000000004">
      <c r="A1181" t="s">
        <v>1634</v>
      </c>
      <c r="B1181" t="s">
        <v>1643</v>
      </c>
      <c r="C1181" t="s">
        <v>174</v>
      </c>
      <c r="D1181" t="s">
        <v>175</v>
      </c>
      <c r="E1181" t="s">
        <v>1456</v>
      </c>
      <c r="F1181" t="s">
        <v>1564</v>
      </c>
      <c r="G1181">
        <v>49.728571428571399</v>
      </c>
      <c r="H1181">
        <v>47.2</v>
      </c>
      <c r="I1181">
        <v>43.539591836734701</v>
      </c>
      <c r="J1181">
        <v>13.4048</v>
      </c>
      <c r="K1181">
        <v>8.6376000000000008</v>
      </c>
      <c r="L1181">
        <v>10.053599999999999</v>
      </c>
      <c r="M1181">
        <v>13.688000000000001</v>
      </c>
      <c r="O1181">
        <v>14.632</v>
      </c>
      <c r="P1181">
        <v>31.9544</v>
      </c>
      <c r="Q1181">
        <v>32.001600000000003</v>
      </c>
      <c r="T1181" t="s">
        <v>38</v>
      </c>
      <c r="U1181" t="s">
        <v>97</v>
      </c>
      <c r="V1181" t="b">
        <v>0</v>
      </c>
      <c r="X1181" t="s">
        <v>1168</v>
      </c>
      <c r="Y1181" t="s">
        <v>1646</v>
      </c>
      <c r="Z1181" t="s">
        <v>1594</v>
      </c>
      <c r="AB1181" t="s">
        <v>65</v>
      </c>
      <c r="AC1181" t="s">
        <v>54</v>
      </c>
      <c r="AE1181" t="s">
        <v>1637</v>
      </c>
    </row>
    <row r="1182" spans="1:31" x14ac:dyDescent="0.55000000000000004">
      <c r="A1182" t="s">
        <v>1647</v>
      </c>
      <c r="B1182" t="s">
        <v>1648</v>
      </c>
      <c r="C1182" t="s">
        <v>174</v>
      </c>
      <c r="D1182" t="s">
        <v>175</v>
      </c>
      <c r="E1182" t="s">
        <v>1456</v>
      </c>
      <c r="F1182" t="s">
        <v>1564</v>
      </c>
      <c r="G1182">
        <v>29.2</v>
      </c>
      <c r="H1182">
        <v>27</v>
      </c>
      <c r="I1182">
        <v>24.97</v>
      </c>
      <c r="J1182">
        <v>6.88</v>
      </c>
      <c r="K1182">
        <v>5.07</v>
      </c>
      <c r="L1182">
        <v>4.99</v>
      </c>
      <c r="M1182">
        <v>7.12</v>
      </c>
      <c r="O1182">
        <v>8.48</v>
      </c>
      <c r="Q1182">
        <v>17.43</v>
      </c>
      <c r="R1182">
        <v>0.72</v>
      </c>
      <c r="T1182" t="s">
        <v>38</v>
      </c>
      <c r="U1182" t="s">
        <v>97</v>
      </c>
      <c r="V1182" t="b">
        <v>0</v>
      </c>
      <c r="X1182" t="s">
        <v>40</v>
      </c>
      <c r="Z1182" t="s">
        <v>179</v>
      </c>
      <c r="AB1182" t="s">
        <v>65</v>
      </c>
      <c r="AC1182" t="s">
        <v>66</v>
      </c>
      <c r="AE1182" t="s">
        <v>1649</v>
      </c>
    </row>
    <row r="1183" spans="1:31" x14ac:dyDescent="0.55000000000000004">
      <c r="A1183" t="s">
        <v>1647</v>
      </c>
      <c r="B1183" t="s">
        <v>1648</v>
      </c>
      <c r="C1183" t="s">
        <v>174</v>
      </c>
      <c r="D1183" t="s">
        <v>175</v>
      </c>
      <c r="E1183" t="s">
        <v>1456</v>
      </c>
      <c r="F1183" t="s">
        <v>1564</v>
      </c>
      <c r="G1183">
        <v>25.3</v>
      </c>
      <c r="H1183">
        <v>23.3</v>
      </c>
      <c r="I1183">
        <v>21.55</v>
      </c>
      <c r="J1183">
        <v>7.62</v>
      </c>
      <c r="K1183">
        <v>4.3099999999999996</v>
      </c>
      <c r="L1183">
        <v>4.18</v>
      </c>
      <c r="M1183">
        <v>6.4</v>
      </c>
      <c r="O1183">
        <v>7.26</v>
      </c>
      <c r="Q1183">
        <v>15.34</v>
      </c>
      <c r="R1183">
        <v>0.72</v>
      </c>
      <c r="T1183" t="s">
        <v>38</v>
      </c>
      <c r="U1183" t="s">
        <v>97</v>
      </c>
      <c r="V1183" t="b">
        <v>0</v>
      </c>
      <c r="X1183" t="s">
        <v>40</v>
      </c>
      <c r="Z1183" t="s">
        <v>179</v>
      </c>
      <c r="AB1183" t="s">
        <v>65</v>
      </c>
      <c r="AC1183" t="s">
        <v>66</v>
      </c>
      <c r="AE1183" t="s">
        <v>1649</v>
      </c>
    </row>
    <row r="1184" spans="1:31" x14ac:dyDescent="0.55000000000000004">
      <c r="A1184" t="s">
        <v>1647</v>
      </c>
      <c r="B1184" t="s">
        <v>1648</v>
      </c>
      <c r="C1184" t="s">
        <v>174</v>
      </c>
      <c r="D1184" t="s">
        <v>175</v>
      </c>
      <c r="E1184" t="s">
        <v>1456</v>
      </c>
      <c r="F1184" t="s">
        <v>1564</v>
      </c>
      <c r="G1184">
        <v>24.4</v>
      </c>
      <c r="H1184">
        <v>22.54</v>
      </c>
      <c r="I1184">
        <v>22.5</v>
      </c>
      <c r="J1184">
        <v>6.54</v>
      </c>
      <c r="K1184">
        <v>4.74</v>
      </c>
      <c r="L1184">
        <v>4.26</v>
      </c>
      <c r="M1184">
        <v>6.74</v>
      </c>
      <c r="O1184">
        <v>7.57</v>
      </c>
      <c r="Q1184">
        <v>15.08</v>
      </c>
      <c r="R1184">
        <v>0.64</v>
      </c>
      <c r="T1184" t="s">
        <v>38</v>
      </c>
      <c r="U1184" t="s">
        <v>97</v>
      </c>
      <c r="V1184" t="b">
        <v>0</v>
      </c>
      <c r="X1184" t="s">
        <v>40</v>
      </c>
      <c r="Z1184" t="s">
        <v>179</v>
      </c>
      <c r="AB1184" t="s">
        <v>65</v>
      </c>
      <c r="AC1184" t="s">
        <v>66</v>
      </c>
      <c r="AE1184" t="s">
        <v>1649</v>
      </c>
    </row>
    <row r="1185" spans="1:31" x14ac:dyDescent="0.55000000000000004">
      <c r="A1185" t="s">
        <v>1647</v>
      </c>
      <c r="B1185" t="s">
        <v>1650</v>
      </c>
      <c r="C1185" t="s">
        <v>174</v>
      </c>
      <c r="D1185" t="s">
        <v>175</v>
      </c>
      <c r="E1185" t="s">
        <v>1456</v>
      </c>
      <c r="F1185" t="s">
        <v>1564</v>
      </c>
      <c r="G1185">
        <v>34.799999999999997</v>
      </c>
      <c r="H1185">
        <v>32.76</v>
      </c>
      <c r="I1185">
        <v>29.373999999999999</v>
      </c>
      <c r="J1185">
        <v>6.5990000000000002</v>
      </c>
      <c r="K1185">
        <v>4.8049999999999997</v>
      </c>
      <c r="L1185">
        <v>6.6920000000000002</v>
      </c>
      <c r="M1185">
        <v>6.3959999999999999</v>
      </c>
      <c r="R1185">
        <v>1.02</v>
      </c>
      <c r="T1185" t="s">
        <v>38</v>
      </c>
      <c r="U1185" t="s">
        <v>97</v>
      </c>
      <c r="V1185" t="b">
        <v>0</v>
      </c>
      <c r="X1185" t="s">
        <v>40</v>
      </c>
      <c r="Z1185" t="s">
        <v>1651</v>
      </c>
      <c r="AB1185" t="s">
        <v>65</v>
      </c>
      <c r="AC1185" t="s">
        <v>66</v>
      </c>
    </row>
    <row r="1186" spans="1:31" x14ac:dyDescent="0.55000000000000004">
      <c r="A1186" t="s">
        <v>1652</v>
      </c>
      <c r="B1186" t="s">
        <v>1653</v>
      </c>
      <c r="C1186" t="s">
        <v>174</v>
      </c>
      <c r="D1186" t="s">
        <v>175</v>
      </c>
      <c r="E1186" t="s">
        <v>1456</v>
      </c>
      <c r="F1186" t="s">
        <v>1564</v>
      </c>
      <c r="G1186">
        <v>118.11</v>
      </c>
      <c r="H1186">
        <v>110.998</v>
      </c>
      <c r="I1186">
        <v>85.634124087591204</v>
      </c>
      <c r="J1186">
        <v>21.59</v>
      </c>
      <c r="K1186">
        <v>13.462</v>
      </c>
      <c r="L1186">
        <v>21.844000000000001</v>
      </c>
      <c r="M1186">
        <v>21.59</v>
      </c>
      <c r="T1186" t="s">
        <v>131</v>
      </c>
      <c r="U1186" t="s">
        <v>39</v>
      </c>
      <c r="V1186" t="b">
        <v>0</v>
      </c>
      <c r="X1186" t="s">
        <v>40</v>
      </c>
      <c r="Z1186" t="s">
        <v>1654</v>
      </c>
      <c r="AB1186" t="s">
        <v>65</v>
      </c>
      <c r="AC1186" t="s">
        <v>54</v>
      </c>
      <c r="AE1186" t="s">
        <v>1655</v>
      </c>
    </row>
    <row r="1187" spans="1:31" x14ac:dyDescent="0.55000000000000004">
      <c r="A1187" t="s">
        <v>1652</v>
      </c>
      <c r="B1187" t="s">
        <v>1653</v>
      </c>
      <c r="C1187" t="s">
        <v>174</v>
      </c>
      <c r="D1187" t="s">
        <v>175</v>
      </c>
      <c r="E1187" t="s">
        <v>1456</v>
      </c>
      <c r="F1187" t="s">
        <v>1564</v>
      </c>
      <c r="G1187">
        <v>120.65</v>
      </c>
      <c r="H1187">
        <v>111.252</v>
      </c>
      <c r="I1187">
        <v>85.865875912408796</v>
      </c>
      <c r="J1187">
        <v>21.844000000000001</v>
      </c>
      <c r="K1187">
        <v>13.208</v>
      </c>
      <c r="L1187">
        <v>21.335999999999999</v>
      </c>
      <c r="M1187">
        <v>22.86</v>
      </c>
      <c r="T1187" t="s">
        <v>131</v>
      </c>
      <c r="U1187" t="s">
        <v>39</v>
      </c>
      <c r="V1187" t="b">
        <v>0</v>
      </c>
      <c r="X1187" t="s">
        <v>40</v>
      </c>
      <c r="Z1187" t="s">
        <v>1654</v>
      </c>
      <c r="AB1187" t="s">
        <v>65</v>
      </c>
      <c r="AC1187" t="s">
        <v>54</v>
      </c>
      <c r="AE1187" t="s">
        <v>1656</v>
      </c>
    </row>
    <row r="1188" spans="1:31" x14ac:dyDescent="0.55000000000000004">
      <c r="A1188" t="s">
        <v>1652</v>
      </c>
      <c r="B1188" t="s">
        <v>1657</v>
      </c>
      <c r="C1188" t="s">
        <v>174</v>
      </c>
      <c r="D1188" t="s">
        <v>175</v>
      </c>
      <c r="E1188" t="s">
        <v>1456</v>
      </c>
      <c r="F1188" t="s">
        <v>1564</v>
      </c>
      <c r="G1188">
        <v>47.911999999999999</v>
      </c>
      <c r="H1188">
        <v>43.4</v>
      </c>
      <c r="I1188">
        <v>40.142000000000003</v>
      </c>
      <c r="J1188">
        <v>9.02</v>
      </c>
      <c r="K1188">
        <v>6.0419999999999998</v>
      </c>
      <c r="L1188">
        <v>7.7140000000000004</v>
      </c>
      <c r="M1188">
        <v>9.1300000000000008</v>
      </c>
      <c r="O1188">
        <v>9.94</v>
      </c>
      <c r="Q1188">
        <v>22.65</v>
      </c>
      <c r="R1188">
        <v>1.46</v>
      </c>
      <c r="T1188" t="s">
        <v>38</v>
      </c>
      <c r="U1188" t="s">
        <v>97</v>
      </c>
      <c r="V1188" t="b">
        <v>0</v>
      </c>
      <c r="X1188" t="s">
        <v>40</v>
      </c>
      <c r="Z1188" t="s">
        <v>384</v>
      </c>
      <c r="AB1188" t="s">
        <v>65</v>
      </c>
      <c r="AC1188" t="s">
        <v>66</v>
      </c>
    </row>
    <row r="1189" spans="1:31" x14ac:dyDescent="0.55000000000000004">
      <c r="A1189" t="s">
        <v>1652</v>
      </c>
      <c r="B1189" t="s">
        <v>1657</v>
      </c>
      <c r="C1189" t="s">
        <v>174</v>
      </c>
      <c r="D1189" t="s">
        <v>175</v>
      </c>
      <c r="E1189" t="s">
        <v>1456</v>
      </c>
      <c r="F1189" t="s">
        <v>1564</v>
      </c>
      <c r="G1189">
        <v>64.8</v>
      </c>
      <c r="H1189">
        <v>58.8</v>
      </c>
      <c r="I1189">
        <v>56.4</v>
      </c>
      <c r="J1189">
        <v>11.037000000000001</v>
      </c>
      <c r="K1189">
        <v>7.5259999999999998</v>
      </c>
      <c r="L1189">
        <v>10.945</v>
      </c>
      <c r="M1189">
        <v>11.2</v>
      </c>
      <c r="O1189">
        <v>12.04</v>
      </c>
      <c r="Q1189">
        <v>29.87</v>
      </c>
      <c r="R1189">
        <v>1.85</v>
      </c>
      <c r="T1189" t="s">
        <v>38</v>
      </c>
      <c r="U1189" t="s">
        <v>97</v>
      </c>
      <c r="V1189" t="b">
        <v>0</v>
      </c>
      <c r="X1189" t="s">
        <v>40</v>
      </c>
      <c r="Z1189" t="s">
        <v>384</v>
      </c>
      <c r="AB1189" t="s">
        <v>65</v>
      </c>
      <c r="AC1189" t="s">
        <v>66</v>
      </c>
    </row>
    <row r="1190" spans="1:31" x14ac:dyDescent="0.55000000000000004">
      <c r="A1190" t="s">
        <v>1652</v>
      </c>
      <c r="B1190" t="s">
        <v>1657</v>
      </c>
      <c r="C1190" t="s">
        <v>174</v>
      </c>
      <c r="D1190" t="s">
        <v>175</v>
      </c>
      <c r="E1190" t="s">
        <v>1456</v>
      </c>
      <c r="F1190" t="s">
        <v>1564</v>
      </c>
      <c r="G1190">
        <v>88.584000000000003</v>
      </c>
      <c r="H1190">
        <v>79.400000000000006</v>
      </c>
      <c r="I1190">
        <v>72.8</v>
      </c>
      <c r="J1190">
        <v>15.9</v>
      </c>
      <c r="K1190">
        <v>10.609</v>
      </c>
      <c r="L1190">
        <v>12.669</v>
      </c>
      <c r="M1190">
        <v>16</v>
      </c>
      <c r="O1190">
        <v>18.14</v>
      </c>
      <c r="Q1190">
        <v>42.41</v>
      </c>
      <c r="R1190">
        <v>2.77</v>
      </c>
      <c r="T1190" t="s">
        <v>38</v>
      </c>
      <c r="U1190" t="s">
        <v>97</v>
      </c>
      <c r="V1190" t="b">
        <v>0</v>
      </c>
      <c r="X1190" t="s">
        <v>40</v>
      </c>
      <c r="Z1190" t="s">
        <v>384</v>
      </c>
      <c r="AB1190" t="s">
        <v>65</v>
      </c>
      <c r="AC1190" t="s">
        <v>66</v>
      </c>
    </row>
    <row r="1191" spans="1:31" x14ac:dyDescent="0.55000000000000004">
      <c r="A1191" t="s">
        <v>1652</v>
      </c>
      <c r="B1191" t="s">
        <v>1658</v>
      </c>
      <c r="C1191" t="s">
        <v>174</v>
      </c>
      <c r="D1191" t="s">
        <v>175</v>
      </c>
      <c r="E1191" t="s">
        <v>1456</v>
      </c>
      <c r="F1191" t="s">
        <v>1564</v>
      </c>
      <c r="G1191">
        <v>48.8</v>
      </c>
      <c r="H1191">
        <v>42.5</v>
      </c>
      <c r="I1191">
        <v>39.139000000000003</v>
      </c>
      <c r="J1191">
        <v>8.8650000000000002</v>
      </c>
      <c r="K1191">
        <v>5.819</v>
      </c>
      <c r="L1191">
        <v>8.7420000000000009</v>
      </c>
      <c r="M1191">
        <v>9.0399999999999991</v>
      </c>
      <c r="O1191">
        <v>9.74</v>
      </c>
      <c r="Q1191">
        <v>22.48</v>
      </c>
      <c r="R1191">
        <v>1.7</v>
      </c>
      <c r="T1191" t="s">
        <v>38</v>
      </c>
      <c r="U1191" t="s">
        <v>97</v>
      </c>
      <c r="V1191" t="b">
        <v>0</v>
      </c>
      <c r="X1191" t="s">
        <v>40</v>
      </c>
      <c r="Z1191" t="s">
        <v>179</v>
      </c>
      <c r="AB1191" t="s">
        <v>65</v>
      </c>
      <c r="AC1191" t="s">
        <v>66</v>
      </c>
    </row>
    <row r="1192" spans="1:31" x14ac:dyDescent="0.55000000000000004">
      <c r="A1192" t="s">
        <v>1652</v>
      </c>
      <c r="B1192" t="s">
        <v>1096</v>
      </c>
      <c r="C1192" t="s">
        <v>174</v>
      </c>
      <c r="D1192" t="s">
        <v>175</v>
      </c>
      <c r="E1192" t="s">
        <v>1456</v>
      </c>
      <c r="F1192" t="s">
        <v>1564</v>
      </c>
      <c r="G1192">
        <v>73.5</v>
      </c>
      <c r="H1192">
        <v>66.5</v>
      </c>
      <c r="I1192">
        <v>61.5</v>
      </c>
      <c r="J1192">
        <v>13.3</v>
      </c>
      <c r="K1192">
        <v>7.407</v>
      </c>
      <c r="L1192">
        <v>10.66</v>
      </c>
      <c r="M1192">
        <v>11.38</v>
      </c>
      <c r="O1192">
        <v>16.670000000000002</v>
      </c>
      <c r="Q1192">
        <v>36.4</v>
      </c>
      <c r="R1192">
        <v>2.4</v>
      </c>
      <c r="T1192" t="s">
        <v>131</v>
      </c>
      <c r="U1192" t="s">
        <v>39</v>
      </c>
      <c r="V1192" t="b">
        <v>0</v>
      </c>
      <c r="X1192" t="s">
        <v>40</v>
      </c>
      <c r="Y1192" t="s">
        <v>1659</v>
      </c>
      <c r="Z1192" t="s">
        <v>68</v>
      </c>
      <c r="AB1192" t="s">
        <v>65</v>
      </c>
      <c r="AC1192" t="s">
        <v>78</v>
      </c>
    </row>
    <row r="1193" spans="1:31" x14ac:dyDescent="0.55000000000000004">
      <c r="A1193" t="s">
        <v>1652</v>
      </c>
      <c r="B1193" t="s">
        <v>1660</v>
      </c>
      <c r="C1193" t="s">
        <v>174</v>
      </c>
      <c r="D1193" t="s">
        <v>175</v>
      </c>
      <c r="E1193" t="s">
        <v>1456</v>
      </c>
      <c r="F1193" t="s">
        <v>1564</v>
      </c>
      <c r="G1193">
        <v>80.984999999999999</v>
      </c>
      <c r="H1193">
        <v>74</v>
      </c>
      <c r="I1193">
        <v>67.509</v>
      </c>
      <c r="J1193">
        <v>14.183999999999999</v>
      </c>
      <c r="K1193">
        <v>8.1140000000000008</v>
      </c>
      <c r="L1193">
        <v>14.441000000000001</v>
      </c>
      <c r="M1193">
        <v>14.605</v>
      </c>
      <c r="O1193">
        <v>18.128</v>
      </c>
      <c r="Q1193">
        <v>38.945999999999998</v>
      </c>
      <c r="R1193">
        <v>3.3140000000000001</v>
      </c>
      <c r="T1193" t="s">
        <v>131</v>
      </c>
      <c r="U1193" t="s">
        <v>97</v>
      </c>
      <c r="V1193" t="b">
        <v>0</v>
      </c>
      <c r="X1193" t="s">
        <v>40</v>
      </c>
      <c r="Y1193" t="s">
        <v>1661</v>
      </c>
      <c r="Z1193" t="s">
        <v>1662</v>
      </c>
      <c r="AB1193" t="s">
        <v>65</v>
      </c>
      <c r="AC1193" t="s">
        <v>66</v>
      </c>
      <c r="AE1193" t="s">
        <v>449</v>
      </c>
    </row>
    <row r="1194" spans="1:31" x14ac:dyDescent="0.55000000000000004">
      <c r="A1194" t="s">
        <v>1652</v>
      </c>
      <c r="B1194" t="s">
        <v>1660</v>
      </c>
      <c r="C1194" t="s">
        <v>174</v>
      </c>
      <c r="D1194" t="s">
        <v>175</v>
      </c>
      <c r="E1194" t="s">
        <v>1456</v>
      </c>
      <c r="F1194" t="s">
        <v>1564</v>
      </c>
      <c r="G1194">
        <v>59.491143243243201</v>
      </c>
      <c r="H1194">
        <v>54.36</v>
      </c>
      <c r="J1194">
        <v>10.719792</v>
      </c>
      <c r="K1194">
        <v>6.5123280000000001</v>
      </c>
      <c r="L1194">
        <v>10.453428000000001</v>
      </c>
      <c r="M1194">
        <v>11.19816</v>
      </c>
      <c r="O1194">
        <v>13.649796</v>
      </c>
      <c r="P1194">
        <v>29.441376000000002</v>
      </c>
      <c r="Q1194">
        <v>29.615328000000002</v>
      </c>
      <c r="T1194" t="s">
        <v>131</v>
      </c>
      <c r="U1194" t="s">
        <v>97</v>
      </c>
      <c r="V1194" t="b">
        <v>0</v>
      </c>
      <c r="X1194" t="s">
        <v>1663</v>
      </c>
      <c r="Z1194" t="s">
        <v>1662</v>
      </c>
      <c r="AB1194" t="s">
        <v>65</v>
      </c>
      <c r="AC1194" t="s">
        <v>54</v>
      </c>
      <c r="AE1194" t="s">
        <v>1664</v>
      </c>
    </row>
    <row r="1195" spans="1:31" x14ac:dyDescent="0.55000000000000004">
      <c r="A1195" t="s">
        <v>1652</v>
      </c>
      <c r="B1195" t="s">
        <v>1665</v>
      </c>
      <c r="C1195" t="s">
        <v>174</v>
      </c>
      <c r="D1195" t="s">
        <v>175</v>
      </c>
      <c r="E1195" t="s">
        <v>1456</v>
      </c>
      <c r="F1195" t="s">
        <v>1564</v>
      </c>
      <c r="G1195">
        <v>78.930000000000007</v>
      </c>
      <c r="H1195">
        <v>71.900000000000006</v>
      </c>
      <c r="I1195">
        <v>66.558999999999997</v>
      </c>
      <c r="J1195">
        <v>13.571</v>
      </c>
      <c r="K1195">
        <v>9.0139999999999993</v>
      </c>
      <c r="L1195">
        <v>10.888</v>
      </c>
      <c r="M1195">
        <v>14.006</v>
      </c>
      <c r="O1195">
        <v>16.434000000000001</v>
      </c>
      <c r="Q1195">
        <v>38.445999999999998</v>
      </c>
      <c r="R1195">
        <v>2.5150000000000001</v>
      </c>
      <c r="T1195" t="s">
        <v>131</v>
      </c>
      <c r="U1195" t="s">
        <v>39</v>
      </c>
      <c r="V1195" t="b">
        <v>0</v>
      </c>
      <c r="X1195" t="s">
        <v>40</v>
      </c>
      <c r="Y1195" t="s">
        <v>1666</v>
      </c>
      <c r="Z1195" t="s">
        <v>1662</v>
      </c>
      <c r="AB1195" t="s">
        <v>65</v>
      </c>
      <c r="AC1195" t="s">
        <v>66</v>
      </c>
      <c r="AE1195" t="s">
        <v>449</v>
      </c>
    </row>
    <row r="1196" spans="1:31" x14ac:dyDescent="0.55000000000000004">
      <c r="A1196" t="s">
        <v>1652</v>
      </c>
      <c r="B1196" t="s">
        <v>1665</v>
      </c>
      <c r="C1196" t="s">
        <v>174</v>
      </c>
      <c r="D1196" t="s">
        <v>175</v>
      </c>
      <c r="E1196" t="s">
        <v>1456</v>
      </c>
      <c r="F1196" t="s">
        <v>1564</v>
      </c>
      <c r="G1196">
        <v>36.255789999999998</v>
      </c>
      <c r="H1196">
        <v>33.81</v>
      </c>
      <c r="J1196">
        <v>7.3063409999999998</v>
      </c>
      <c r="K1196">
        <v>4.5542069999999999</v>
      </c>
      <c r="L1196">
        <v>5.7950340000000002</v>
      </c>
      <c r="M1196">
        <v>7.6207739999999999</v>
      </c>
      <c r="O1196">
        <v>8.8920300000000001</v>
      </c>
      <c r="P1196">
        <v>18.426449999999999</v>
      </c>
      <c r="Q1196">
        <v>19.095887999999999</v>
      </c>
      <c r="T1196" t="s">
        <v>131</v>
      </c>
      <c r="U1196" t="s">
        <v>39</v>
      </c>
      <c r="V1196" t="b">
        <v>0</v>
      </c>
      <c r="X1196" t="s">
        <v>216</v>
      </c>
      <c r="Z1196" t="s">
        <v>1662</v>
      </c>
      <c r="AB1196" t="s">
        <v>65</v>
      </c>
      <c r="AC1196" t="s">
        <v>54</v>
      </c>
      <c r="AE1196" t="s">
        <v>1667</v>
      </c>
    </row>
    <row r="1197" spans="1:31" x14ac:dyDescent="0.55000000000000004">
      <c r="A1197" t="s">
        <v>1652</v>
      </c>
      <c r="B1197" t="s">
        <v>1668</v>
      </c>
      <c r="C1197" t="s">
        <v>174</v>
      </c>
      <c r="D1197" t="s">
        <v>175</v>
      </c>
      <c r="E1197" t="s">
        <v>1456</v>
      </c>
      <c r="F1197" t="s">
        <v>1564</v>
      </c>
      <c r="G1197">
        <v>67</v>
      </c>
      <c r="H1197">
        <v>60.1</v>
      </c>
      <c r="I1197">
        <v>55.8</v>
      </c>
      <c r="J1197">
        <v>13.1</v>
      </c>
      <c r="K1197">
        <v>7.35</v>
      </c>
      <c r="L1197">
        <v>10.58</v>
      </c>
      <c r="M1197">
        <v>11.34</v>
      </c>
      <c r="Q1197">
        <v>32.67</v>
      </c>
      <c r="R1197">
        <v>2.41</v>
      </c>
      <c r="T1197" t="s">
        <v>131</v>
      </c>
      <c r="U1197" t="s">
        <v>39</v>
      </c>
      <c r="V1197" t="b">
        <v>0</v>
      </c>
      <c r="X1197" t="s">
        <v>40</v>
      </c>
      <c r="Y1197" t="s">
        <v>1669</v>
      </c>
      <c r="Z1197" t="s">
        <v>68</v>
      </c>
      <c r="AB1197" t="s">
        <v>65</v>
      </c>
      <c r="AC1197" t="s">
        <v>78</v>
      </c>
    </row>
    <row r="1198" spans="1:31" x14ac:dyDescent="0.55000000000000004">
      <c r="A1198" t="s">
        <v>1670</v>
      </c>
      <c r="B1198" t="s">
        <v>1671</v>
      </c>
      <c r="C1198" t="s">
        <v>174</v>
      </c>
      <c r="D1198" t="s">
        <v>175</v>
      </c>
      <c r="E1198" t="s">
        <v>1456</v>
      </c>
      <c r="F1198" t="s">
        <v>1564</v>
      </c>
      <c r="G1198">
        <v>104.2</v>
      </c>
      <c r="H1198">
        <v>95.8</v>
      </c>
      <c r="I1198">
        <v>89.1</v>
      </c>
      <c r="J1198">
        <v>26.728200000000001</v>
      </c>
      <c r="K1198">
        <v>17.722999999999999</v>
      </c>
      <c r="L1198">
        <v>26.728200000000001</v>
      </c>
      <c r="M1198">
        <v>26.181999999999999</v>
      </c>
      <c r="O1198">
        <v>28.92</v>
      </c>
      <c r="Q1198">
        <v>60.23</v>
      </c>
      <c r="R1198">
        <v>2.2033999999999998</v>
      </c>
      <c r="T1198" t="s">
        <v>38</v>
      </c>
      <c r="U1198" t="s">
        <v>97</v>
      </c>
      <c r="V1198" t="b">
        <v>0</v>
      </c>
      <c r="X1198" t="s">
        <v>40</v>
      </c>
      <c r="Z1198" t="s">
        <v>1621</v>
      </c>
      <c r="AB1198" t="s">
        <v>65</v>
      </c>
      <c r="AC1198" t="s">
        <v>45</v>
      </c>
      <c r="AE1198" t="s">
        <v>1672</v>
      </c>
    </row>
    <row r="1199" spans="1:31" x14ac:dyDescent="0.55000000000000004">
      <c r="A1199" t="s">
        <v>1670</v>
      </c>
      <c r="B1199" t="s">
        <v>1671</v>
      </c>
      <c r="C1199" t="s">
        <v>174</v>
      </c>
      <c r="D1199" t="s">
        <v>175</v>
      </c>
      <c r="E1199" t="s">
        <v>1456</v>
      </c>
      <c r="F1199" t="s">
        <v>1564</v>
      </c>
      <c r="G1199">
        <v>105.396450939457</v>
      </c>
      <c r="H1199">
        <v>96.9</v>
      </c>
      <c r="I1199">
        <v>90.123068893528199</v>
      </c>
      <c r="J1199">
        <v>27.325800000000001</v>
      </c>
      <c r="K1199">
        <v>17.442</v>
      </c>
      <c r="L1199">
        <v>27.325800000000001</v>
      </c>
      <c r="R1199">
        <v>2.3256000000000001</v>
      </c>
      <c r="T1199" t="s">
        <v>38</v>
      </c>
      <c r="U1199" t="s">
        <v>97</v>
      </c>
      <c r="V1199" t="b">
        <v>0</v>
      </c>
      <c r="X1199" t="s">
        <v>40</v>
      </c>
      <c r="Z1199" t="s">
        <v>1621</v>
      </c>
      <c r="AB1199" t="s">
        <v>65</v>
      </c>
      <c r="AC1199" t="s">
        <v>54</v>
      </c>
      <c r="AE1199" t="s">
        <v>1673</v>
      </c>
    </row>
    <row r="1200" spans="1:31" x14ac:dyDescent="0.55000000000000004">
      <c r="A1200" t="s">
        <v>1670</v>
      </c>
      <c r="B1200" t="s">
        <v>1671</v>
      </c>
      <c r="C1200" t="s">
        <v>174</v>
      </c>
      <c r="D1200" t="s">
        <v>175</v>
      </c>
      <c r="E1200" t="s">
        <v>1456</v>
      </c>
      <c r="F1200" t="s">
        <v>1564</v>
      </c>
      <c r="G1200">
        <v>111.487473903967</v>
      </c>
      <c r="H1200">
        <v>102.5</v>
      </c>
      <c r="I1200">
        <v>95.331419624217105</v>
      </c>
      <c r="J1200">
        <v>27.675000000000001</v>
      </c>
      <c r="K1200">
        <v>17.63</v>
      </c>
      <c r="L1200">
        <v>27.675000000000001</v>
      </c>
      <c r="R1200">
        <v>2.46</v>
      </c>
      <c r="T1200" t="s">
        <v>38</v>
      </c>
      <c r="U1200" t="s">
        <v>97</v>
      </c>
      <c r="V1200" t="b">
        <v>0</v>
      </c>
      <c r="X1200" t="s">
        <v>40</v>
      </c>
      <c r="Z1200" t="s">
        <v>1621</v>
      </c>
      <c r="AB1200" t="s">
        <v>65</v>
      </c>
      <c r="AC1200" t="s">
        <v>54</v>
      </c>
      <c r="AE1200" t="s">
        <v>1673</v>
      </c>
    </row>
    <row r="1201" spans="1:31" x14ac:dyDescent="0.55000000000000004">
      <c r="A1201" t="s">
        <v>1670</v>
      </c>
      <c r="B1201" t="s">
        <v>1671</v>
      </c>
      <c r="C1201" t="s">
        <v>174</v>
      </c>
      <c r="D1201" t="s">
        <v>175</v>
      </c>
      <c r="E1201" t="s">
        <v>1456</v>
      </c>
      <c r="F1201" t="s">
        <v>1564</v>
      </c>
      <c r="G1201">
        <v>114.20668058455099</v>
      </c>
      <c r="H1201">
        <v>105</v>
      </c>
      <c r="I1201">
        <v>97.656576200417504</v>
      </c>
      <c r="J1201">
        <v>29.085000000000001</v>
      </c>
      <c r="K1201">
        <v>18.585000000000001</v>
      </c>
      <c r="L1201">
        <v>29.085000000000001</v>
      </c>
      <c r="R1201">
        <v>2.52</v>
      </c>
      <c r="T1201" t="s">
        <v>38</v>
      </c>
      <c r="U1201" t="s">
        <v>97</v>
      </c>
      <c r="V1201" t="b">
        <v>0</v>
      </c>
      <c r="X1201" t="s">
        <v>40</v>
      </c>
      <c r="Z1201" t="s">
        <v>1621</v>
      </c>
      <c r="AB1201" t="s">
        <v>65</v>
      </c>
      <c r="AC1201" t="s">
        <v>54</v>
      </c>
      <c r="AE1201" t="s">
        <v>1674</v>
      </c>
    </row>
    <row r="1202" spans="1:31" x14ac:dyDescent="0.55000000000000004">
      <c r="A1202" t="s">
        <v>1670</v>
      </c>
      <c r="B1202" t="s">
        <v>1675</v>
      </c>
      <c r="C1202" t="s">
        <v>174</v>
      </c>
      <c r="D1202" t="s">
        <v>175</v>
      </c>
      <c r="E1202" t="s">
        <v>1456</v>
      </c>
      <c r="F1202" t="s">
        <v>1564</v>
      </c>
      <c r="G1202">
        <v>111.97</v>
      </c>
      <c r="H1202">
        <v>100.6</v>
      </c>
      <c r="I1202">
        <v>92.57</v>
      </c>
      <c r="J1202">
        <v>26.155999999999999</v>
      </c>
      <c r="K1202">
        <v>17.3032</v>
      </c>
      <c r="L1202">
        <v>24.244599999999998</v>
      </c>
      <c r="M1202">
        <v>24.13</v>
      </c>
      <c r="O1202">
        <v>26.07</v>
      </c>
      <c r="Q1202">
        <v>55.81</v>
      </c>
      <c r="R1202">
        <v>2.4144000000000001</v>
      </c>
      <c r="T1202" t="s">
        <v>38</v>
      </c>
      <c r="U1202" t="s">
        <v>97</v>
      </c>
      <c r="V1202" t="b">
        <v>0</v>
      </c>
      <c r="X1202" t="s">
        <v>40</v>
      </c>
      <c r="Z1202" t="s">
        <v>1621</v>
      </c>
      <c r="AB1202" t="s">
        <v>65</v>
      </c>
      <c r="AC1202" t="s">
        <v>45</v>
      </c>
      <c r="AE1202" t="s">
        <v>1676</v>
      </c>
    </row>
    <row r="1203" spans="1:31" x14ac:dyDescent="0.55000000000000004">
      <c r="A1203" t="s">
        <v>1670</v>
      </c>
      <c r="B1203" t="s">
        <v>1675</v>
      </c>
      <c r="C1203" t="s">
        <v>174</v>
      </c>
      <c r="D1203" t="s">
        <v>175</v>
      </c>
      <c r="E1203" t="s">
        <v>1456</v>
      </c>
      <c r="F1203" t="s">
        <v>1564</v>
      </c>
      <c r="G1203">
        <v>140.91</v>
      </c>
      <c r="H1203">
        <v>128.1</v>
      </c>
      <c r="I1203">
        <v>117.2115</v>
      </c>
      <c r="J1203">
        <v>32.024999999999999</v>
      </c>
      <c r="K1203">
        <v>20.367899999999999</v>
      </c>
      <c r="L1203">
        <v>31.256399999999999</v>
      </c>
      <c r="R1203">
        <v>3.2025000000000001</v>
      </c>
      <c r="T1203" t="s">
        <v>38</v>
      </c>
      <c r="U1203" t="s">
        <v>97</v>
      </c>
      <c r="V1203" t="b">
        <v>0</v>
      </c>
      <c r="X1203" t="s">
        <v>40</v>
      </c>
      <c r="Z1203" t="s">
        <v>1621</v>
      </c>
      <c r="AB1203" t="s">
        <v>65</v>
      </c>
      <c r="AC1203" t="s">
        <v>54</v>
      </c>
      <c r="AE1203" t="s">
        <v>1677</v>
      </c>
    </row>
    <row r="1204" spans="1:31" x14ac:dyDescent="0.55000000000000004">
      <c r="A1204" t="s">
        <v>1670</v>
      </c>
      <c r="B1204" t="s">
        <v>1675</v>
      </c>
      <c r="C1204" t="s">
        <v>174</v>
      </c>
      <c r="D1204" t="s">
        <v>175</v>
      </c>
      <c r="E1204" t="s">
        <v>1456</v>
      </c>
      <c r="F1204" t="s">
        <v>1564</v>
      </c>
      <c r="G1204">
        <v>165.76</v>
      </c>
      <c r="H1204">
        <v>152.30000000000001</v>
      </c>
      <c r="I1204">
        <v>138.54</v>
      </c>
      <c r="J1204">
        <v>38.379600000000003</v>
      </c>
      <c r="K1204">
        <v>25.1295</v>
      </c>
      <c r="L1204">
        <v>39.445700000000002</v>
      </c>
      <c r="M1204">
        <v>34.04</v>
      </c>
      <c r="O1204">
        <v>37.72</v>
      </c>
      <c r="Q1204">
        <v>80.27</v>
      </c>
      <c r="R1204">
        <v>3.5028999999999999</v>
      </c>
      <c r="T1204" t="s">
        <v>38</v>
      </c>
      <c r="U1204" t="s">
        <v>97</v>
      </c>
      <c r="V1204" t="b">
        <v>0</v>
      </c>
      <c r="X1204" t="s">
        <v>40</v>
      </c>
      <c r="Z1204" t="s">
        <v>1621</v>
      </c>
      <c r="AB1204" t="s">
        <v>65</v>
      </c>
      <c r="AC1204" t="s">
        <v>45</v>
      </c>
      <c r="AE1204" t="s">
        <v>1678</v>
      </c>
    </row>
    <row r="1205" spans="1:31" x14ac:dyDescent="0.55000000000000004">
      <c r="A1205" t="s">
        <v>1670</v>
      </c>
      <c r="B1205" t="s">
        <v>1675</v>
      </c>
      <c r="C1205" t="s">
        <v>174</v>
      </c>
      <c r="D1205" t="s">
        <v>175</v>
      </c>
      <c r="E1205" t="s">
        <v>1456</v>
      </c>
      <c r="F1205" t="s">
        <v>1564</v>
      </c>
      <c r="G1205">
        <v>170.5</v>
      </c>
      <c r="H1205">
        <v>155</v>
      </c>
      <c r="I1205">
        <v>141.82499999999999</v>
      </c>
      <c r="J1205">
        <v>39.524999999999999</v>
      </c>
      <c r="K1205">
        <v>25.265000000000001</v>
      </c>
      <c r="L1205">
        <v>39.99</v>
      </c>
      <c r="R1205">
        <v>4.03</v>
      </c>
      <c r="T1205" t="s">
        <v>38</v>
      </c>
      <c r="U1205" t="s">
        <v>97</v>
      </c>
      <c r="V1205" t="b">
        <v>0</v>
      </c>
      <c r="X1205" t="s">
        <v>40</v>
      </c>
      <c r="Z1205" t="s">
        <v>1621</v>
      </c>
      <c r="AB1205" t="s">
        <v>65</v>
      </c>
      <c r="AC1205" t="s">
        <v>54</v>
      </c>
      <c r="AE1205" t="s">
        <v>1677</v>
      </c>
    </row>
    <row r="1206" spans="1:31" x14ac:dyDescent="0.55000000000000004">
      <c r="A1206" t="s">
        <v>1670</v>
      </c>
      <c r="B1206" t="s">
        <v>1675</v>
      </c>
      <c r="C1206" t="s">
        <v>174</v>
      </c>
      <c r="D1206" t="s">
        <v>175</v>
      </c>
      <c r="E1206" t="s">
        <v>1456</v>
      </c>
      <c r="F1206" t="s">
        <v>1564</v>
      </c>
      <c r="G1206">
        <v>186.89</v>
      </c>
      <c r="H1206">
        <v>169.9</v>
      </c>
      <c r="I1206">
        <v>155.45849999999999</v>
      </c>
      <c r="J1206">
        <v>43.834200000000003</v>
      </c>
      <c r="K1206">
        <v>28.203399999999998</v>
      </c>
      <c r="L1206">
        <v>45.703099999999999</v>
      </c>
      <c r="R1206">
        <v>4.0776000000000003</v>
      </c>
      <c r="T1206" t="s">
        <v>38</v>
      </c>
      <c r="U1206" t="s">
        <v>97</v>
      </c>
      <c r="V1206" t="b">
        <v>0</v>
      </c>
      <c r="X1206" t="s">
        <v>40</v>
      </c>
      <c r="Z1206" t="s">
        <v>1621</v>
      </c>
      <c r="AB1206" t="s">
        <v>65</v>
      </c>
      <c r="AC1206" t="s">
        <v>54</v>
      </c>
      <c r="AE1206" t="s">
        <v>1677</v>
      </c>
    </row>
    <row r="1207" spans="1:31" x14ac:dyDescent="0.55000000000000004">
      <c r="A1207" t="s">
        <v>1670</v>
      </c>
      <c r="B1207" t="s">
        <v>1679</v>
      </c>
      <c r="C1207" t="s">
        <v>174</v>
      </c>
      <c r="D1207" t="s">
        <v>175</v>
      </c>
      <c r="E1207" t="s">
        <v>1456</v>
      </c>
      <c r="F1207" t="s">
        <v>1564</v>
      </c>
      <c r="G1207">
        <v>70.042553191489404</v>
      </c>
      <c r="H1207">
        <v>65</v>
      </c>
      <c r="I1207">
        <v>60.231481481481502</v>
      </c>
      <c r="J1207">
        <v>18.158045977011501</v>
      </c>
      <c r="K1207">
        <v>12.3447517443624</v>
      </c>
      <c r="L1207">
        <v>21.9514563106796</v>
      </c>
      <c r="M1207">
        <v>19.153846153846199</v>
      </c>
      <c r="T1207" t="s">
        <v>38</v>
      </c>
      <c r="U1207" t="s">
        <v>97</v>
      </c>
      <c r="V1207" t="b">
        <v>0</v>
      </c>
      <c r="X1207" t="s">
        <v>1680</v>
      </c>
      <c r="Z1207" t="s">
        <v>1599</v>
      </c>
      <c r="AB1207" t="s">
        <v>65</v>
      </c>
      <c r="AC1207" t="s">
        <v>1581</v>
      </c>
    </row>
    <row r="1208" spans="1:31" x14ac:dyDescent="0.55000000000000004">
      <c r="A1208" t="s">
        <v>1670</v>
      </c>
      <c r="B1208" t="s">
        <v>1679</v>
      </c>
      <c r="C1208" t="s">
        <v>174</v>
      </c>
      <c r="D1208" t="s">
        <v>175</v>
      </c>
      <c r="E1208" t="s">
        <v>1456</v>
      </c>
      <c r="F1208" t="s">
        <v>1564</v>
      </c>
      <c r="G1208">
        <v>73.2</v>
      </c>
      <c r="H1208">
        <v>68.099999999999994</v>
      </c>
      <c r="I1208">
        <v>62.5</v>
      </c>
      <c r="J1208">
        <v>19.600000000000001</v>
      </c>
      <c r="K1208">
        <v>13.374000000000001</v>
      </c>
      <c r="L1208">
        <v>20.95</v>
      </c>
      <c r="M1208">
        <v>21.19</v>
      </c>
      <c r="R1208">
        <v>2.02</v>
      </c>
      <c r="T1208" t="s">
        <v>38</v>
      </c>
      <c r="U1208" t="s">
        <v>97</v>
      </c>
      <c r="V1208" t="b">
        <v>0</v>
      </c>
      <c r="X1208" t="s">
        <v>40</v>
      </c>
      <c r="Y1208" t="s">
        <v>1681</v>
      </c>
      <c r="Z1208" t="s">
        <v>68</v>
      </c>
      <c r="AB1208" t="s">
        <v>65</v>
      </c>
      <c r="AC1208" t="s">
        <v>78</v>
      </c>
      <c r="AE1208" t="s">
        <v>1682</v>
      </c>
    </row>
    <row r="1209" spans="1:31" x14ac:dyDescent="0.55000000000000004">
      <c r="A1209" t="s">
        <v>1670</v>
      </c>
      <c r="B1209" t="s">
        <v>1679</v>
      </c>
      <c r="C1209" t="s">
        <v>174</v>
      </c>
      <c r="D1209" t="s">
        <v>175</v>
      </c>
      <c r="E1209" t="s">
        <v>1456</v>
      </c>
      <c r="F1209" t="s">
        <v>1564</v>
      </c>
      <c r="G1209">
        <v>87</v>
      </c>
      <c r="H1209">
        <v>81.5</v>
      </c>
      <c r="I1209">
        <v>75</v>
      </c>
      <c r="J1209">
        <v>23.5</v>
      </c>
      <c r="K1209">
        <v>15.5</v>
      </c>
      <c r="L1209">
        <v>24.81</v>
      </c>
      <c r="M1209">
        <v>25.55</v>
      </c>
      <c r="R1209">
        <v>2.75</v>
      </c>
      <c r="T1209" t="s">
        <v>38</v>
      </c>
      <c r="U1209" t="s">
        <v>97</v>
      </c>
      <c r="V1209" t="b">
        <v>0</v>
      </c>
      <c r="X1209" t="s">
        <v>40</v>
      </c>
      <c r="Y1209" t="s">
        <v>1683</v>
      </c>
      <c r="Z1209" t="s">
        <v>68</v>
      </c>
      <c r="AB1209" t="s">
        <v>65</v>
      </c>
      <c r="AC1209" t="s">
        <v>78</v>
      </c>
      <c r="AE1209" t="s">
        <v>1684</v>
      </c>
    </row>
    <row r="1210" spans="1:31" x14ac:dyDescent="0.55000000000000004">
      <c r="A1210" t="s">
        <v>1670</v>
      </c>
      <c r="B1210" t="s">
        <v>1685</v>
      </c>
      <c r="C1210" t="s">
        <v>174</v>
      </c>
      <c r="D1210" t="s">
        <v>175</v>
      </c>
      <c r="E1210" t="s">
        <v>1456</v>
      </c>
      <c r="F1210" t="s">
        <v>1564</v>
      </c>
      <c r="G1210">
        <v>166.38</v>
      </c>
      <c r="H1210">
        <v>150.30000000000001</v>
      </c>
      <c r="I1210">
        <v>137.43</v>
      </c>
      <c r="J1210">
        <v>44.188200000000002</v>
      </c>
      <c r="K1210">
        <v>28.256399999999999</v>
      </c>
      <c r="L1210">
        <v>49.248480000000001</v>
      </c>
      <c r="M1210">
        <v>48.91572</v>
      </c>
      <c r="O1210">
        <v>42.56</v>
      </c>
      <c r="Q1210">
        <v>86.78</v>
      </c>
      <c r="R1210">
        <v>4.2084000000000001</v>
      </c>
      <c r="T1210" t="s">
        <v>38</v>
      </c>
      <c r="U1210" t="s">
        <v>97</v>
      </c>
      <c r="V1210" t="b">
        <v>0</v>
      </c>
      <c r="X1210" t="s">
        <v>40</v>
      </c>
      <c r="Z1210" t="s">
        <v>1621</v>
      </c>
      <c r="AB1210" t="s">
        <v>65</v>
      </c>
      <c r="AC1210" t="s">
        <v>45</v>
      </c>
      <c r="AE1210" t="s">
        <v>1686</v>
      </c>
    </row>
    <row r="1211" spans="1:31" x14ac:dyDescent="0.55000000000000004">
      <c r="A1211" t="s">
        <v>1670</v>
      </c>
      <c r="B1211" t="s">
        <v>1685</v>
      </c>
      <c r="C1211" t="s">
        <v>174</v>
      </c>
      <c r="D1211" t="s">
        <v>175</v>
      </c>
      <c r="E1211" t="s">
        <v>1456</v>
      </c>
      <c r="F1211" t="s">
        <v>1564</v>
      </c>
      <c r="G1211">
        <v>168.151177644711</v>
      </c>
      <c r="H1211">
        <v>151.9</v>
      </c>
      <c r="I1211">
        <v>138.89299401197599</v>
      </c>
      <c r="J1211">
        <v>44.354799999999997</v>
      </c>
      <c r="K1211">
        <v>28.557200000000002</v>
      </c>
      <c r="L1211">
        <v>44.354799999999997</v>
      </c>
      <c r="R1211">
        <v>3.9493999999999998</v>
      </c>
      <c r="T1211" t="s">
        <v>38</v>
      </c>
      <c r="U1211" t="s">
        <v>97</v>
      </c>
      <c r="V1211" t="b">
        <v>0</v>
      </c>
      <c r="X1211" t="s">
        <v>40</v>
      </c>
      <c r="Z1211" t="s">
        <v>1621</v>
      </c>
      <c r="AB1211" t="s">
        <v>65</v>
      </c>
      <c r="AC1211" t="s">
        <v>54</v>
      </c>
      <c r="AE1211" t="s">
        <v>1674</v>
      </c>
    </row>
    <row r="1212" spans="1:31" x14ac:dyDescent="0.55000000000000004">
      <c r="A1212" t="s">
        <v>1670</v>
      </c>
      <c r="B1212" t="s">
        <v>1643</v>
      </c>
      <c r="C1212" t="s">
        <v>174</v>
      </c>
      <c r="D1212" t="s">
        <v>175</v>
      </c>
      <c r="E1212" t="s">
        <v>1456</v>
      </c>
      <c r="F1212" t="s">
        <v>1564</v>
      </c>
      <c r="G1212">
        <v>250</v>
      </c>
      <c r="H1212">
        <v>224</v>
      </c>
      <c r="I1212">
        <v>204</v>
      </c>
      <c r="J1212">
        <v>57</v>
      </c>
      <c r="K1212">
        <v>38</v>
      </c>
      <c r="L1212">
        <v>59</v>
      </c>
      <c r="M1212">
        <v>57.04</v>
      </c>
      <c r="O1212">
        <v>64.08</v>
      </c>
      <c r="Q1212">
        <v>144.63999999999999</v>
      </c>
      <c r="R1212">
        <v>7.11</v>
      </c>
      <c r="T1212" t="s">
        <v>38</v>
      </c>
      <c r="U1212" t="s">
        <v>97</v>
      </c>
      <c r="V1212" t="b">
        <v>0</v>
      </c>
      <c r="X1212" t="s">
        <v>40</v>
      </c>
      <c r="Z1212" t="s">
        <v>1687</v>
      </c>
      <c r="AB1212" t="s">
        <v>65</v>
      </c>
      <c r="AC1212" t="s">
        <v>608</v>
      </c>
      <c r="AE1212" t="s">
        <v>1688</v>
      </c>
    </row>
    <row r="1213" spans="1:31" x14ac:dyDescent="0.55000000000000004">
      <c r="A1213" t="s">
        <v>1670</v>
      </c>
      <c r="B1213" t="s">
        <v>1689</v>
      </c>
      <c r="C1213" t="s">
        <v>174</v>
      </c>
      <c r="D1213" t="s">
        <v>175</v>
      </c>
      <c r="E1213" t="s">
        <v>1456</v>
      </c>
      <c r="F1213" t="s">
        <v>1564</v>
      </c>
      <c r="G1213">
        <v>221.3425</v>
      </c>
      <c r="H1213">
        <v>205.9</v>
      </c>
      <c r="I1213">
        <v>195.19319999999999</v>
      </c>
      <c r="J1213">
        <v>56.7</v>
      </c>
      <c r="K1213">
        <v>35.6</v>
      </c>
      <c r="L1213">
        <v>54.6</v>
      </c>
      <c r="M1213">
        <v>57.3</v>
      </c>
      <c r="R1213">
        <v>5.2</v>
      </c>
      <c r="T1213" t="s">
        <v>38</v>
      </c>
      <c r="U1213" t="s">
        <v>97</v>
      </c>
      <c r="V1213" t="b">
        <v>0</v>
      </c>
      <c r="W1213" t="s">
        <v>194</v>
      </c>
      <c r="X1213" t="s">
        <v>40</v>
      </c>
      <c r="Z1213" t="s">
        <v>1690</v>
      </c>
      <c r="AB1213" t="s">
        <v>65</v>
      </c>
      <c r="AC1213" t="s">
        <v>54</v>
      </c>
      <c r="AE1213" t="s">
        <v>1691</v>
      </c>
    </row>
    <row r="1214" spans="1:31" x14ac:dyDescent="0.55000000000000004">
      <c r="A1214" t="s">
        <v>1670</v>
      </c>
      <c r="B1214" t="s">
        <v>1689</v>
      </c>
      <c r="C1214" t="s">
        <v>174</v>
      </c>
      <c r="D1214" t="s">
        <v>175</v>
      </c>
      <c r="E1214" t="s">
        <v>1456</v>
      </c>
      <c r="F1214" t="s">
        <v>1564</v>
      </c>
      <c r="G1214">
        <v>227.14750000000001</v>
      </c>
      <c r="H1214">
        <v>211.3</v>
      </c>
      <c r="I1214">
        <v>200.3124</v>
      </c>
      <c r="J1214">
        <v>58.9</v>
      </c>
      <c r="K1214">
        <v>37.200000000000003</v>
      </c>
      <c r="L1214">
        <v>56.5</v>
      </c>
      <c r="M1214">
        <v>59.2</v>
      </c>
      <c r="R1214">
        <v>5.3</v>
      </c>
      <c r="T1214" t="s">
        <v>38</v>
      </c>
      <c r="U1214" t="s">
        <v>97</v>
      </c>
      <c r="V1214" t="b">
        <v>0</v>
      </c>
      <c r="W1214" t="s">
        <v>194</v>
      </c>
      <c r="X1214" t="s">
        <v>40</v>
      </c>
      <c r="Z1214" t="s">
        <v>1690</v>
      </c>
      <c r="AB1214" t="s">
        <v>65</v>
      </c>
      <c r="AC1214" t="s">
        <v>54</v>
      </c>
      <c r="AE1214" t="s">
        <v>1691</v>
      </c>
    </row>
    <row r="1215" spans="1:31" x14ac:dyDescent="0.55000000000000004">
      <c r="A1215" t="s">
        <v>1670</v>
      </c>
      <c r="B1215" t="s">
        <v>1689</v>
      </c>
      <c r="C1215" t="s">
        <v>174</v>
      </c>
      <c r="D1215" t="s">
        <v>175</v>
      </c>
      <c r="E1215" t="s">
        <v>1456</v>
      </c>
      <c r="F1215" t="s">
        <v>1564</v>
      </c>
      <c r="G1215">
        <v>229.83500000000001</v>
      </c>
      <c r="H1215">
        <v>213.8</v>
      </c>
      <c r="I1215">
        <v>202.6824</v>
      </c>
      <c r="J1215">
        <v>57.3</v>
      </c>
      <c r="K1215">
        <v>36.4</v>
      </c>
      <c r="L1215">
        <v>55.7</v>
      </c>
      <c r="M1215">
        <v>58.2</v>
      </c>
      <c r="R1215">
        <v>5.6</v>
      </c>
      <c r="T1215" t="s">
        <v>38</v>
      </c>
      <c r="U1215" t="s">
        <v>97</v>
      </c>
      <c r="V1215" t="b">
        <v>0</v>
      </c>
      <c r="W1215" t="s">
        <v>194</v>
      </c>
      <c r="X1215" t="s">
        <v>40</v>
      </c>
      <c r="Z1215" t="s">
        <v>1690</v>
      </c>
      <c r="AB1215" t="s">
        <v>65</v>
      </c>
      <c r="AC1215" t="s">
        <v>54</v>
      </c>
      <c r="AE1215" t="s">
        <v>1691</v>
      </c>
    </row>
    <row r="1216" spans="1:31" x14ac:dyDescent="0.55000000000000004">
      <c r="A1216" t="s">
        <v>1670</v>
      </c>
      <c r="B1216" t="s">
        <v>1689</v>
      </c>
      <c r="C1216" t="s">
        <v>174</v>
      </c>
      <c r="D1216" t="s">
        <v>175</v>
      </c>
      <c r="E1216" t="s">
        <v>1456</v>
      </c>
      <c r="F1216" t="s">
        <v>1564</v>
      </c>
      <c r="G1216">
        <v>236.17750000000001</v>
      </c>
      <c r="H1216">
        <v>219.7</v>
      </c>
      <c r="I1216">
        <v>208.2756</v>
      </c>
      <c r="J1216">
        <v>59.7</v>
      </c>
      <c r="K1216">
        <v>37.9</v>
      </c>
      <c r="L1216">
        <v>60.8</v>
      </c>
      <c r="M1216">
        <v>59.7</v>
      </c>
      <c r="R1216">
        <v>5.7</v>
      </c>
      <c r="T1216" t="s">
        <v>38</v>
      </c>
      <c r="U1216" t="s">
        <v>97</v>
      </c>
      <c r="V1216" t="b">
        <v>0</v>
      </c>
      <c r="W1216" t="s">
        <v>194</v>
      </c>
      <c r="X1216" t="s">
        <v>40</v>
      </c>
      <c r="Z1216" t="s">
        <v>1690</v>
      </c>
      <c r="AB1216" t="s">
        <v>65</v>
      </c>
      <c r="AC1216" t="s">
        <v>54</v>
      </c>
      <c r="AE1216" t="s">
        <v>1691</v>
      </c>
    </row>
    <row r="1217" spans="1:31" x14ac:dyDescent="0.55000000000000004">
      <c r="A1217" t="s">
        <v>1670</v>
      </c>
      <c r="B1217" t="s">
        <v>1689</v>
      </c>
      <c r="C1217" t="s">
        <v>174</v>
      </c>
      <c r="D1217" t="s">
        <v>175</v>
      </c>
      <c r="E1217" t="s">
        <v>1456</v>
      </c>
      <c r="F1217" t="s">
        <v>1564</v>
      </c>
      <c r="G1217">
        <v>246.4975</v>
      </c>
      <c r="H1217">
        <v>229.3</v>
      </c>
      <c r="I1217">
        <v>217.37639999999999</v>
      </c>
      <c r="J1217">
        <v>62</v>
      </c>
      <c r="K1217">
        <v>39.700000000000003</v>
      </c>
      <c r="L1217">
        <v>61.4</v>
      </c>
      <c r="M1217">
        <v>63.8</v>
      </c>
      <c r="R1217">
        <v>6</v>
      </c>
      <c r="T1217" t="s">
        <v>38</v>
      </c>
      <c r="U1217" t="s">
        <v>97</v>
      </c>
      <c r="V1217" t="b">
        <v>0</v>
      </c>
      <c r="W1217" t="s">
        <v>194</v>
      </c>
      <c r="X1217" t="s">
        <v>40</v>
      </c>
      <c r="Z1217" t="s">
        <v>1690</v>
      </c>
      <c r="AB1217" t="s">
        <v>65</v>
      </c>
      <c r="AC1217" t="s">
        <v>54</v>
      </c>
      <c r="AE1217" t="s">
        <v>1691</v>
      </c>
    </row>
    <row r="1218" spans="1:31" x14ac:dyDescent="0.55000000000000004">
      <c r="A1218" t="s">
        <v>1670</v>
      </c>
      <c r="B1218" t="s">
        <v>1689</v>
      </c>
      <c r="C1218" t="s">
        <v>174</v>
      </c>
      <c r="D1218" t="s">
        <v>175</v>
      </c>
      <c r="E1218" t="s">
        <v>1456</v>
      </c>
      <c r="F1218" t="s">
        <v>1564</v>
      </c>
      <c r="G1218">
        <v>257.2475</v>
      </c>
      <c r="H1218">
        <v>239.3</v>
      </c>
      <c r="I1218">
        <v>226.85640000000001</v>
      </c>
      <c r="J1218">
        <v>64.5</v>
      </c>
      <c r="K1218">
        <v>41</v>
      </c>
      <c r="L1218">
        <v>61.2</v>
      </c>
      <c r="M1218">
        <v>65.099999999999994</v>
      </c>
      <c r="R1218">
        <v>6.1</v>
      </c>
      <c r="T1218" t="s">
        <v>38</v>
      </c>
      <c r="U1218" t="s">
        <v>97</v>
      </c>
      <c r="V1218" t="b">
        <v>0</v>
      </c>
      <c r="W1218" t="s">
        <v>194</v>
      </c>
      <c r="X1218" t="s">
        <v>40</v>
      </c>
      <c r="Z1218" t="s">
        <v>1690</v>
      </c>
      <c r="AB1218" t="s">
        <v>65</v>
      </c>
      <c r="AC1218" t="s">
        <v>54</v>
      </c>
      <c r="AE1218" t="s">
        <v>1691</v>
      </c>
    </row>
    <row r="1219" spans="1:31" x14ac:dyDescent="0.55000000000000004">
      <c r="A1219" t="s">
        <v>1670</v>
      </c>
      <c r="B1219" t="s">
        <v>1689</v>
      </c>
      <c r="C1219" t="s">
        <v>174</v>
      </c>
      <c r="D1219" t="s">
        <v>175</v>
      </c>
      <c r="E1219" t="s">
        <v>1456</v>
      </c>
      <c r="F1219" t="s">
        <v>1564</v>
      </c>
      <c r="G1219">
        <v>257.67750000000001</v>
      </c>
      <c r="H1219">
        <v>239.7</v>
      </c>
      <c r="I1219">
        <v>227.23560000000001</v>
      </c>
      <c r="J1219">
        <v>65.599999999999994</v>
      </c>
      <c r="K1219">
        <v>41.8</v>
      </c>
      <c r="L1219">
        <v>66.7</v>
      </c>
      <c r="M1219">
        <v>67.5</v>
      </c>
      <c r="R1219">
        <v>5.7</v>
      </c>
      <c r="T1219" t="s">
        <v>38</v>
      </c>
      <c r="U1219" t="s">
        <v>97</v>
      </c>
      <c r="V1219" t="b">
        <v>0</v>
      </c>
      <c r="W1219" t="s">
        <v>194</v>
      </c>
      <c r="X1219" t="s">
        <v>40</v>
      </c>
      <c r="Z1219" t="s">
        <v>1690</v>
      </c>
      <c r="AB1219" t="s">
        <v>65</v>
      </c>
      <c r="AC1219" t="s">
        <v>54</v>
      </c>
      <c r="AE1219" t="s">
        <v>1691</v>
      </c>
    </row>
    <row r="1220" spans="1:31" x14ac:dyDescent="0.55000000000000004">
      <c r="A1220" t="s">
        <v>1670</v>
      </c>
      <c r="B1220" t="s">
        <v>1689</v>
      </c>
      <c r="C1220" t="s">
        <v>174</v>
      </c>
      <c r="D1220" t="s">
        <v>175</v>
      </c>
      <c r="E1220" t="s">
        <v>1456</v>
      </c>
      <c r="F1220" t="s">
        <v>1564</v>
      </c>
      <c r="G1220">
        <v>263.375</v>
      </c>
      <c r="H1220">
        <v>245</v>
      </c>
      <c r="I1220">
        <v>232.26</v>
      </c>
      <c r="J1220">
        <v>68.8</v>
      </c>
      <c r="K1220">
        <v>44.6</v>
      </c>
      <c r="L1220">
        <v>69.5</v>
      </c>
      <c r="M1220">
        <v>68.900000000000006</v>
      </c>
      <c r="R1220">
        <v>6.1</v>
      </c>
      <c r="T1220" t="s">
        <v>38</v>
      </c>
      <c r="U1220" t="s">
        <v>97</v>
      </c>
      <c r="V1220" t="b">
        <v>0</v>
      </c>
      <c r="W1220" t="s">
        <v>194</v>
      </c>
      <c r="X1220" t="s">
        <v>40</v>
      </c>
      <c r="Z1220" t="s">
        <v>1690</v>
      </c>
      <c r="AB1220" t="s">
        <v>65</v>
      </c>
      <c r="AC1220" t="s">
        <v>54</v>
      </c>
      <c r="AE1220" t="s">
        <v>1691</v>
      </c>
    </row>
    <row r="1221" spans="1:31" x14ac:dyDescent="0.55000000000000004">
      <c r="A1221" t="s">
        <v>1670</v>
      </c>
      <c r="B1221" t="s">
        <v>1689</v>
      </c>
      <c r="C1221" t="s">
        <v>174</v>
      </c>
      <c r="D1221" t="s">
        <v>175</v>
      </c>
      <c r="E1221" t="s">
        <v>1456</v>
      </c>
      <c r="F1221" t="s">
        <v>1564</v>
      </c>
      <c r="G1221">
        <v>272.40499999999997</v>
      </c>
      <c r="H1221">
        <v>253.4</v>
      </c>
      <c r="I1221">
        <v>240.22319999999999</v>
      </c>
      <c r="J1221">
        <v>67.599999999999994</v>
      </c>
      <c r="K1221">
        <v>42.6</v>
      </c>
      <c r="L1221">
        <v>68.8</v>
      </c>
      <c r="M1221">
        <v>69.099999999999994</v>
      </c>
      <c r="R1221">
        <v>5.7</v>
      </c>
      <c r="T1221" t="s">
        <v>38</v>
      </c>
      <c r="U1221" t="s">
        <v>97</v>
      </c>
      <c r="V1221" t="b">
        <v>0</v>
      </c>
      <c r="W1221" t="s">
        <v>194</v>
      </c>
      <c r="X1221" t="s">
        <v>40</v>
      </c>
      <c r="Z1221" t="s">
        <v>1690</v>
      </c>
      <c r="AB1221" t="s">
        <v>65</v>
      </c>
      <c r="AC1221" t="s">
        <v>54</v>
      </c>
      <c r="AE1221" t="s">
        <v>1691</v>
      </c>
    </row>
    <row r="1222" spans="1:31" x14ac:dyDescent="0.55000000000000004">
      <c r="A1222" t="s">
        <v>1670</v>
      </c>
      <c r="B1222" t="s">
        <v>1689</v>
      </c>
      <c r="C1222" t="s">
        <v>174</v>
      </c>
      <c r="D1222" t="s">
        <v>175</v>
      </c>
      <c r="E1222" t="s">
        <v>1456</v>
      </c>
      <c r="F1222" t="s">
        <v>1564</v>
      </c>
      <c r="G1222">
        <v>214.67750000000001</v>
      </c>
      <c r="H1222">
        <v>199.7</v>
      </c>
      <c r="I1222">
        <v>189.31559999999999</v>
      </c>
      <c r="J1222">
        <v>57.1</v>
      </c>
      <c r="K1222">
        <v>36.799999999999997</v>
      </c>
      <c r="L1222">
        <v>56.5</v>
      </c>
      <c r="M1222">
        <v>59</v>
      </c>
      <c r="R1222">
        <v>6</v>
      </c>
      <c r="T1222" t="s">
        <v>38</v>
      </c>
      <c r="U1222" t="s">
        <v>97</v>
      </c>
      <c r="V1222" t="b">
        <v>0</v>
      </c>
      <c r="W1222" t="s">
        <v>194</v>
      </c>
      <c r="X1222" t="s">
        <v>40</v>
      </c>
      <c r="Z1222" t="s">
        <v>1690</v>
      </c>
      <c r="AB1222" t="s">
        <v>65</v>
      </c>
      <c r="AC1222" t="s">
        <v>54</v>
      </c>
      <c r="AE1222" t="s">
        <v>1691</v>
      </c>
    </row>
    <row r="1223" spans="1:31" x14ac:dyDescent="0.55000000000000004">
      <c r="A1223" t="s">
        <v>1670</v>
      </c>
      <c r="B1223" t="s">
        <v>1689</v>
      </c>
      <c r="C1223" t="s">
        <v>174</v>
      </c>
      <c r="D1223" t="s">
        <v>175</v>
      </c>
      <c r="E1223" t="s">
        <v>1456</v>
      </c>
      <c r="F1223" t="s">
        <v>1564</v>
      </c>
      <c r="G1223">
        <v>219.6225</v>
      </c>
      <c r="H1223">
        <v>204.3</v>
      </c>
      <c r="I1223">
        <v>193.6764</v>
      </c>
      <c r="J1223">
        <v>55.4</v>
      </c>
      <c r="K1223">
        <v>35.9</v>
      </c>
      <c r="L1223">
        <v>51.7</v>
      </c>
      <c r="M1223">
        <v>57.4</v>
      </c>
      <c r="R1223">
        <v>6.3</v>
      </c>
      <c r="T1223" t="s">
        <v>38</v>
      </c>
      <c r="U1223" t="s">
        <v>97</v>
      </c>
      <c r="V1223" t="b">
        <v>0</v>
      </c>
      <c r="W1223" t="s">
        <v>194</v>
      </c>
      <c r="X1223" t="s">
        <v>40</v>
      </c>
      <c r="Z1223" t="s">
        <v>1690</v>
      </c>
      <c r="AB1223" t="s">
        <v>65</v>
      </c>
      <c r="AC1223" t="s">
        <v>54</v>
      </c>
      <c r="AE1223" t="s">
        <v>1691</v>
      </c>
    </row>
    <row r="1224" spans="1:31" x14ac:dyDescent="0.55000000000000004">
      <c r="A1224" t="s">
        <v>1670</v>
      </c>
      <c r="B1224" t="s">
        <v>1689</v>
      </c>
      <c r="C1224" t="s">
        <v>174</v>
      </c>
      <c r="D1224" t="s">
        <v>175</v>
      </c>
      <c r="E1224" t="s">
        <v>1456</v>
      </c>
      <c r="F1224" t="s">
        <v>1564</v>
      </c>
      <c r="G1224">
        <v>227.04</v>
      </c>
      <c r="H1224">
        <v>211.2</v>
      </c>
      <c r="I1224">
        <v>200.2176</v>
      </c>
      <c r="J1224">
        <v>56.1</v>
      </c>
      <c r="K1224">
        <v>36</v>
      </c>
      <c r="L1224">
        <v>51.2</v>
      </c>
      <c r="M1224">
        <v>58.5</v>
      </c>
      <c r="R1224">
        <v>5.7</v>
      </c>
      <c r="T1224" t="s">
        <v>38</v>
      </c>
      <c r="U1224" t="s">
        <v>97</v>
      </c>
      <c r="V1224" t="b">
        <v>0</v>
      </c>
      <c r="W1224" t="s">
        <v>194</v>
      </c>
      <c r="X1224" t="s">
        <v>40</v>
      </c>
      <c r="Z1224" t="s">
        <v>1690</v>
      </c>
      <c r="AB1224" t="s">
        <v>65</v>
      </c>
      <c r="AC1224" t="s">
        <v>54</v>
      </c>
      <c r="AE1224" t="s">
        <v>1691</v>
      </c>
    </row>
    <row r="1225" spans="1:31" x14ac:dyDescent="0.55000000000000004">
      <c r="A1225" t="s">
        <v>1670</v>
      </c>
      <c r="B1225" t="s">
        <v>1689</v>
      </c>
      <c r="C1225" t="s">
        <v>174</v>
      </c>
      <c r="D1225" t="s">
        <v>175</v>
      </c>
      <c r="E1225" t="s">
        <v>1456</v>
      </c>
      <c r="F1225" t="s">
        <v>1564</v>
      </c>
      <c r="G1225">
        <v>228.97499999999999</v>
      </c>
      <c r="H1225">
        <v>213</v>
      </c>
      <c r="I1225">
        <v>201.92400000000001</v>
      </c>
      <c r="J1225">
        <v>60.2</v>
      </c>
      <c r="K1225">
        <v>38.799999999999997</v>
      </c>
      <c r="L1225">
        <v>54.7</v>
      </c>
      <c r="M1225">
        <v>62.8</v>
      </c>
      <c r="R1225">
        <v>5.5</v>
      </c>
      <c r="T1225" t="s">
        <v>38</v>
      </c>
      <c r="U1225" t="s">
        <v>97</v>
      </c>
      <c r="V1225" t="b">
        <v>0</v>
      </c>
      <c r="W1225" t="s">
        <v>194</v>
      </c>
      <c r="X1225" t="s">
        <v>40</v>
      </c>
      <c r="Z1225" t="s">
        <v>1690</v>
      </c>
      <c r="AB1225" t="s">
        <v>65</v>
      </c>
      <c r="AC1225" t="s">
        <v>54</v>
      </c>
      <c r="AE1225" t="s">
        <v>1691</v>
      </c>
    </row>
    <row r="1226" spans="1:31" x14ac:dyDescent="0.55000000000000004">
      <c r="A1226" t="s">
        <v>1670</v>
      </c>
      <c r="B1226" t="s">
        <v>1689</v>
      </c>
      <c r="C1226" t="s">
        <v>174</v>
      </c>
      <c r="D1226" t="s">
        <v>175</v>
      </c>
      <c r="E1226" t="s">
        <v>1456</v>
      </c>
      <c r="F1226" t="s">
        <v>1564</v>
      </c>
      <c r="G1226">
        <v>231.125</v>
      </c>
      <c r="H1226">
        <v>215</v>
      </c>
      <c r="I1226">
        <v>203.82</v>
      </c>
      <c r="J1226">
        <v>58.2</v>
      </c>
      <c r="K1226">
        <v>36.9</v>
      </c>
      <c r="L1226">
        <v>55</v>
      </c>
      <c r="M1226">
        <v>60.4</v>
      </c>
      <c r="R1226">
        <v>6.4</v>
      </c>
      <c r="T1226" t="s">
        <v>38</v>
      </c>
      <c r="U1226" t="s">
        <v>97</v>
      </c>
      <c r="V1226" t="b">
        <v>0</v>
      </c>
      <c r="W1226" t="s">
        <v>194</v>
      </c>
      <c r="X1226" t="s">
        <v>40</v>
      </c>
      <c r="Z1226" t="s">
        <v>1690</v>
      </c>
      <c r="AB1226" t="s">
        <v>65</v>
      </c>
      <c r="AC1226" t="s">
        <v>54</v>
      </c>
      <c r="AE1226" t="s">
        <v>1691</v>
      </c>
    </row>
    <row r="1227" spans="1:31" x14ac:dyDescent="0.55000000000000004">
      <c r="A1227" t="s">
        <v>1670</v>
      </c>
      <c r="B1227" t="s">
        <v>1689</v>
      </c>
      <c r="C1227" t="s">
        <v>174</v>
      </c>
      <c r="D1227" t="s">
        <v>175</v>
      </c>
      <c r="E1227" t="s">
        <v>1456</v>
      </c>
      <c r="F1227" t="s">
        <v>1564</v>
      </c>
      <c r="G1227">
        <v>234.13499999999999</v>
      </c>
      <c r="H1227">
        <v>217.8</v>
      </c>
      <c r="I1227">
        <v>206.4744</v>
      </c>
      <c r="J1227">
        <v>58.3</v>
      </c>
      <c r="K1227">
        <v>37</v>
      </c>
      <c r="L1227">
        <v>54.7</v>
      </c>
      <c r="M1227">
        <v>59.8</v>
      </c>
      <c r="R1227">
        <v>6.4</v>
      </c>
      <c r="T1227" t="s">
        <v>38</v>
      </c>
      <c r="U1227" t="s">
        <v>97</v>
      </c>
      <c r="V1227" t="b">
        <v>0</v>
      </c>
      <c r="W1227" t="s">
        <v>194</v>
      </c>
      <c r="X1227" t="s">
        <v>40</v>
      </c>
      <c r="Z1227" t="s">
        <v>1690</v>
      </c>
      <c r="AB1227" t="s">
        <v>65</v>
      </c>
      <c r="AC1227" t="s">
        <v>54</v>
      </c>
      <c r="AE1227" t="s">
        <v>1691</v>
      </c>
    </row>
    <row r="1228" spans="1:31" x14ac:dyDescent="0.55000000000000004">
      <c r="A1228" t="s">
        <v>1670</v>
      </c>
      <c r="B1228" t="s">
        <v>1689</v>
      </c>
      <c r="C1228" t="s">
        <v>174</v>
      </c>
      <c r="D1228" t="s">
        <v>175</v>
      </c>
      <c r="E1228" t="s">
        <v>1456</v>
      </c>
      <c r="F1228" t="s">
        <v>1564</v>
      </c>
      <c r="G1228">
        <v>235.42500000000001</v>
      </c>
      <c r="H1228">
        <v>219</v>
      </c>
      <c r="I1228">
        <v>207.61199999999999</v>
      </c>
      <c r="J1228">
        <v>59.4</v>
      </c>
      <c r="K1228">
        <v>38.4</v>
      </c>
      <c r="L1228">
        <v>57.2</v>
      </c>
      <c r="M1228">
        <v>60.3</v>
      </c>
      <c r="R1228">
        <v>6.7</v>
      </c>
      <c r="T1228" t="s">
        <v>38</v>
      </c>
      <c r="U1228" t="s">
        <v>97</v>
      </c>
      <c r="V1228" t="b">
        <v>0</v>
      </c>
      <c r="W1228" t="s">
        <v>194</v>
      </c>
      <c r="X1228" t="s">
        <v>40</v>
      </c>
      <c r="Z1228" t="s">
        <v>1690</v>
      </c>
      <c r="AB1228" t="s">
        <v>65</v>
      </c>
      <c r="AC1228" t="s">
        <v>54</v>
      </c>
      <c r="AE1228" t="s">
        <v>1691</v>
      </c>
    </row>
    <row r="1229" spans="1:31" x14ac:dyDescent="0.55000000000000004">
      <c r="A1229" t="s">
        <v>1670</v>
      </c>
      <c r="B1229" t="s">
        <v>1689</v>
      </c>
      <c r="C1229" t="s">
        <v>174</v>
      </c>
      <c r="D1229" t="s">
        <v>175</v>
      </c>
      <c r="E1229" t="s">
        <v>1456</v>
      </c>
      <c r="F1229" t="s">
        <v>1564</v>
      </c>
      <c r="G1229">
        <v>241.33750000000001</v>
      </c>
      <c r="H1229">
        <v>224.5</v>
      </c>
      <c r="I1229">
        <v>212.82599999999999</v>
      </c>
      <c r="J1229">
        <v>59.6</v>
      </c>
      <c r="K1229">
        <v>37.6</v>
      </c>
      <c r="L1229">
        <v>60.5</v>
      </c>
      <c r="M1229">
        <v>62.7</v>
      </c>
      <c r="R1229">
        <v>7.5</v>
      </c>
      <c r="T1229" t="s">
        <v>38</v>
      </c>
      <c r="U1229" t="s">
        <v>97</v>
      </c>
      <c r="V1229" t="b">
        <v>0</v>
      </c>
      <c r="W1229" t="s">
        <v>194</v>
      </c>
      <c r="X1229" t="s">
        <v>40</v>
      </c>
      <c r="Z1229" t="s">
        <v>1690</v>
      </c>
      <c r="AB1229" t="s">
        <v>65</v>
      </c>
      <c r="AC1229" t="s">
        <v>54</v>
      </c>
      <c r="AE1229" t="s">
        <v>1691</v>
      </c>
    </row>
    <row r="1230" spans="1:31" x14ac:dyDescent="0.55000000000000004">
      <c r="A1230" t="s">
        <v>1670</v>
      </c>
      <c r="B1230" t="s">
        <v>1689</v>
      </c>
      <c r="C1230" t="s">
        <v>174</v>
      </c>
      <c r="D1230" t="s">
        <v>175</v>
      </c>
      <c r="E1230" t="s">
        <v>1456</v>
      </c>
      <c r="F1230" t="s">
        <v>1564</v>
      </c>
      <c r="G1230">
        <v>242.95</v>
      </c>
      <c r="H1230">
        <v>226</v>
      </c>
      <c r="I1230">
        <v>214.24799999999999</v>
      </c>
      <c r="J1230">
        <v>60.7</v>
      </c>
      <c r="K1230">
        <v>38.700000000000003</v>
      </c>
      <c r="L1230">
        <v>57.6</v>
      </c>
      <c r="M1230">
        <v>64</v>
      </c>
      <c r="R1230">
        <v>7</v>
      </c>
      <c r="T1230" t="s">
        <v>38</v>
      </c>
      <c r="U1230" t="s">
        <v>97</v>
      </c>
      <c r="V1230" t="b">
        <v>0</v>
      </c>
      <c r="W1230" t="s">
        <v>194</v>
      </c>
      <c r="X1230" t="s">
        <v>40</v>
      </c>
      <c r="Z1230" t="s">
        <v>1690</v>
      </c>
      <c r="AB1230" t="s">
        <v>65</v>
      </c>
      <c r="AC1230" t="s">
        <v>54</v>
      </c>
      <c r="AE1230" t="s">
        <v>1691</v>
      </c>
    </row>
    <row r="1231" spans="1:31" x14ac:dyDescent="0.55000000000000004">
      <c r="A1231" t="s">
        <v>1670</v>
      </c>
      <c r="B1231" t="s">
        <v>1689</v>
      </c>
      <c r="C1231" t="s">
        <v>174</v>
      </c>
      <c r="D1231" t="s">
        <v>175</v>
      </c>
      <c r="E1231" t="s">
        <v>1456</v>
      </c>
      <c r="F1231" t="s">
        <v>1564</v>
      </c>
      <c r="G1231">
        <v>243.48750000000001</v>
      </c>
      <c r="H1231">
        <v>226.5</v>
      </c>
      <c r="I1231">
        <v>214.72200000000001</v>
      </c>
      <c r="J1231">
        <v>60.5</v>
      </c>
      <c r="K1231">
        <v>38.6</v>
      </c>
      <c r="L1231">
        <v>54.2</v>
      </c>
      <c r="M1231">
        <v>63.8</v>
      </c>
      <c r="R1231">
        <v>6.3</v>
      </c>
      <c r="T1231" t="s">
        <v>38</v>
      </c>
      <c r="U1231" t="s">
        <v>97</v>
      </c>
      <c r="V1231" t="b">
        <v>0</v>
      </c>
      <c r="W1231" t="s">
        <v>194</v>
      </c>
      <c r="X1231" t="s">
        <v>40</v>
      </c>
      <c r="Z1231" t="s">
        <v>1690</v>
      </c>
      <c r="AB1231" t="s">
        <v>65</v>
      </c>
      <c r="AC1231" t="s">
        <v>54</v>
      </c>
      <c r="AE1231" t="s">
        <v>1691</v>
      </c>
    </row>
    <row r="1232" spans="1:31" x14ac:dyDescent="0.55000000000000004">
      <c r="A1232" t="s">
        <v>1670</v>
      </c>
      <c r="B1232" t="s">
        <v>1689</v>
      </c>
      <c r="C1232" t="s">
        <v>174</v>
      </c>
      <c r="D1232" t="s">
        <v>175</v>
      </c>
      <c r="E1232" t="s">
        <v>1456</v>
      </c>
      <c r="F1232" t="s">
        <v>1564</v>
      </c>
      <c r="G1232">
        <v>244.45500000000001</v>
      </c>
      <c r="H1232">
        <v>227.4</v>
      </c>
      <c r="I1232">
        <v>215.5752</v>
      </c>
      <c r="J1232">
        <v>61.3</v>
      </c>
      <c r="K1232">
        <v>38.9</v>
      </c>
      <c r="L1232">
        <v>57.7</v>
      </c>
      <c r="M1232">
        <v>63.1</v>
      </c>
      <c r="R1232">
        <v>5.6</v>
      </c>
      <c r="T1232" t="s">
        <v>38</v>
      </c>
      <c r="U1232" t="s">
        <v>97</v>
      </c>
      <c r="V1232" t="b">
        <v>0</v>
      </c>
      <c r="W1232" t="s">
        <v>194</v>
      </c>
      <c r="X1232" t="s">
        <v>40</v>
      </c>
      <c r="Z1232" t="s">
        <v>1690</v>
      </c>
      <c r="AB1232" t="s">
        <v>65</v>
      </c>
      <c r="AC1232" t="s">
        <v>54</v>
      </c>
      <c r="AE1232" t="s">
        <v>1691</v>
      </c>
    </row>
    <row r="1233" spans="1:31" x14ac:dyDescent="0.55000000000000004">
      <c r="A1233" t="s">
        <v>1670</v>
      </c>
      <c r="B1233" t="s">
        <v>1689</v>
      </c>
      <c r="C1233" t="s">
        <v>174</v>
      </c>
      <c r="D1233" t="s">
        <v>175</v>
      </c>
      <c r="E1233" t="s">
        <v>1456</v>
      </c>
      <c r="F1233" t="s">
        <v>1564</v>
      </c>
      <c r="G1233">
        <v>247.035</v>
      </c>
      <c r="H1233">
        <v>229.8</v>
      </c>
      <c r="I1233">
        <v>217.85040000000001</v>
      </c>
      <c r="J1233">
        <v>62.2</v>
      </c>
      <c r="K1233">
        <v>40</v>
      </c>
      <c r="L1233">
        <v>56</v>
      </c>
      <c r="M1233">
        <v>63.5</v>
      </c>
      <c r="R1233">
        <v>5.8</v>
      </c>
      <c r="T1233" t="s">
        <v>38</v>
      </c>
      <c r="U1233" t="s">
        <v>97</v>
      </c>
      <c r="V1233" t="b">
        <v>0</v>
      </c>
      <c r="W1233" t="s">
        <v>194</v>
      </c>
      <c r="X1233" t="s">
        <v>40</v>
      </c>
      <c r="Z1233" t="s">
        <v>1690</v>
      </c>
      <c r="AB1233" t="s">
        <v>65</v>
      </c>
      <c r="AC1233" t="s">
        <v>54</v>
      </c>
      <c r="AE1233" t="s">
        <v>1691</v>
      </c>
    </row>
    <row r="1234" spans="1:31" x14ac:dyDescent="0.55000000000000004">
      <c r="A1234" t="s">
        <v>1670</v>
      </c>
      <c r="B1234" t="s">
        <v>1689</v>
      </c>
      <c r="C1234" t="s">
        <v>174</v>
      </c>
      <c r="D1234" t="s">
        <v>175</v>
      </c>
      <c r="E1234" t="s">
        <v>1456</v>
      </c>
      <c r="F1234" t="s">
        <v>1564</v>
      </c>
      <c r="G1234">
        <v>247.465</v>
      </c>
      <c r="H1234">
        <v>230.2</v>
      </c>
      <c r="I1234">
        <v>218.2296</v>
      </c>
      <c r="J1234">
        <v>62.8</v>
      </c>
      <c r="K1234">
        <v>40.299999999999997</v>
      </c>
      <c r="L1234">
        <v>57.3</v>
      </c>
      <c r="M1234">
        <v>65.3</v>
      </c>
      <c r="R1234">
        <v>5.4</v>
      </c>
      <c r="T1234" t="s">
        <v>38</v>
      </c>
      <c r="U1234" t="s">
        <v>97</v>
      </c>
      <c r="V1234" t="b">
        <v>0</v>
      </c>
      <c r="W1234" t="s">
        <v>194</v>
      </c>
      <c r="X1234" t="s">
        <v>40</v>
      </c>
      <c r="Z1234" t="s">
        <v>1690</v>
      </c>
      <c r="AB1234" t="s">
        <v>65</v>
      </c>
      <c r="AC1234" t="s">
        <v>54</v>
      </c>
      <c r="AE1234" t="s">
        <v>1691</v>
      </c>
    </row>
    <row r="1235" spans="1:31" x14ac:dyDescent="0.55000000000000004">
      <c r="A1235" t="s">
        <v>1670</v>
      </c>
      <c r="B1235" t="s">
        <v>1689</v>
      </c>
      <c r="C1235" t="s">
        <v>174</v>
      </c>
      <c r="D1235" t="s">
        <v>175</v>
      </c>
      <c r="E1235" t="s">
        <v>1456</v>
      </c>
      <c r="F1235" t="s">
        <v>1564</v>
      </c>
      <c r="G1235">
        <v>255.5275</v>
      </c>
      <c r="H1235">
        <v>237.7</v>
      </c>
      <c r="I1235">
        <v>225.33959999999999</v>
      </c>
      <c r="J1235">
        <v>66</v>
      </c>
      <c r="K1235">
        <v>42.1</v>
      </c>
      <c r="L1235">
        <v>63.3</v>
      </c>
      <c r="M1235">
        <v>68.5</v>
      </c>
      <c r="R1235">
        <v>5.8</v>
      </c>
      <c r="T1235" t="s">
        <v>38</v>
      </c>
      <c r="U1235" t="s">
        <v>97</v>
      </c>
      <c r="V1235" t="b">
        <v>0</v>
      </c>
      <c r="W1235" t="s">
        <v>194</v>
      </c>
      <c r="X1235" t="s">
        <v>40</v>
      </c>
      <c r="Z1235" t="s">
        <v>1690</v>
      </c>
      <c r="AB1235" t="s">
        <v>65</v>
      </c>
      <c r="AC1235" t="s">
        <v>54</v>
      </c>
      <c r="AE1235" t="s">
        <v>1691</v>
      </c>
    </row>
    <row r="1236" spans="1:31" x14ac:dyDescent="0.55000000000000004">
      <c r="A1236" t="s">
        <v>1670</v>
      </c>
      <c r="B1236" t="s">
        <v>1689</v>
      </c>
      <c r="C1236" t="s">
        <v>174</v>
      </c>
      <c r="D1236" t="s">
        <v>175</v>
      </c>
      <c r="E1236" t="s">
        <v>1456</v>
      </c>
      <c r="F1236" t="s">
        <v>1564</v>
      </c>
      <c r="G1236">
        <v>260.14999999999998</v>
      </c>
      <c r="H1236">
        <v>242</v>
      </c>
      <c r="I1236">
        <v>229.416</v>
      </c>
      <c r="J1236">
        <v>67.099999999999994</v>
      </c>
      <c r="K1236">
        <v>42.4</v>
      </c>
      <c r="L1236">
        <v>63.9</v>
      </c>
      <c r="M1236">
        <v>66.5</v>
      </c>
      <c r="R1236">
        <v>6.2</v>
      </c>
      <c r="T1236" t="s">
        <v>38</v>
      </c>
      <c r="U1236" t="s">
        <v>97</v>
      </c>
      <c r="V1236" t="b">
        <v>0</v>
      </c>
      <c r="W1236" t="s">
        <v>194</v>
      </c>
      <c r="X1236" t="s">
        <v>40</v>
      </c>
      <c r="Z1236" t="s">
        <v>1690</v>
      </c>
      <c r="AB1236" t="s">
        <v>65</v>
      </c>
      <c r="AC1236" t="s">
        <v>54</v>
      </c>
      <c r="AE1236" t="s">
        <v>1691</v>
      </c>
    </row>
    <row r="1237" spans="1:31" x14ac:dyDescent="0.55000000000000004">
      <c r="A1237" t="s">
        <v>1670</v>
      </c>
      <c r="B1237" t="s">
        <v>1689</v>
      </c>
      <c r="C1237" t="s">
        <v>174</v>
      </c>
      <c r="D1237" t="s">
        <v>175</v>
      </c>
      <c r="E1237" t="s">
        <v>1456</v>
      </c>
      <c r="F1237" t="s">
        <v>1564</v>
      </c>
      <c r="G1237">
        <v>260.25749999999999</v>
      </c>
      <c r="H1237">
        <v>242.1</v>
      </c>
      <c r="I1237">
        <v>229.51079999999999</v>
      </c>
      <c r="J1237">
        <v>66.400000000000006</v>
      </c>
      <c r="K1237">
        <v>42.3</v>
      </c>
      <c r="L1237">
        <v>63.7</v>
      </c>
      <c r="M1237">
        <v>68.2</v>
      </c>
      <c r="R1237">
        <v>6.1</v>
      </c>
      <c r="T1237" t="s">
        <v>38</v>
      </c>
      <c r="U1237" t="s">
        <v>97</v>
      </c>
      <c r="V1237" t="b">
        <v>0</v>
      </c>
      <c r="W1237" t="s">
        <v>194</v>
      </c>
      <c r="X1237" t="s">
        <v>40</v>
      </c>
      <c r="Z1237" t="s">
        <v>1690</v>
      </c>
      <c r="AB1237" t="s">
        <v>65</v>
      </c>
      <c r="AC1237" t="s">
        <v>54</v>
      </c>
      <c r="AE1237" t="s">
        <v>1691</v>
      </c>
    </row>
    <row r="1238" spans="1:31" x14ac:dyDescent="0.55000000000000004">
      <c r="A1238" t="s">
        <v>1670</v>
      </c>
      <c r="B1238" t="s">
        <v>1689</v>
      </c>
      <c r="C1238" t="s">
        <v>174</v>
      </c>
      <c r="D1238" t="s">
        <v>175</v>
      </c>
      <c r="E1238" t="s">
        <v>1456</v>
      </c>
      <c r="F1238" t="s">
        <v>1564</v>
      </c>
      <c r="G1238">
        <v>265.52499999999998</v>
      </c>
      <c r="H1238">
        <v>247</v>
      </c>
      <c r="I1238">
        <v>234.15600000000001</v>
      </c>
      <c r="J1238">
        <v>67.900000000000006</v>
      </c>
      <c r="K1238">
        <v>43.9</v>
      </c>
      <c r="L1238">
        <v>64.2</v>
      </c>
      <c r="M1238">
        <v>69.2</v>
      </c>
      <c r="R1238">
        <v>6.4</v>
      </c>
      <c r="T1238" t="s">
        <v>38</v>
      </c>
      <c r="U1238" t="s">
        <v>97</v>
      </c>
      <c r="V1238" t="b">
        <v>0</v>
      </c>
      <c r="W1238" t="s">
        <v>194</v>
      </c>
      <c r="X1238" t="s">
        <v>40</v>
      </c>
      <c r="Z1238" t="s">
        <v>1690</v>
      </c>
      <c r="AB1238" t="s">
        <v>65</v>
      </c>
      <c r="AC1238" t="s">
        <v>54</v>
      </c>
      <c r="AE1238" t="s">
        <v>1691</v>
      </c>
    </row>
    <row r="1239" spans="1:31" x14ac:dyDescent="0.55000000000000004">
      <c r="A1239" t="s">
        <v>1670</v>
      </c>
      <c r="B1239" t="s">
        <v>1689</v>
      </c>
      <c r="C1239" t="s">
        <v>174</v>
      </c>
      <c r="D1239" t="s">
        <v>175</v>
      </c>
      <c r="E1239" t="s">
        <v>1456</v>
      </c>
      <c r="F1239" t="s">
        <v>1564</v>
      </c>
      <c r="G1239">
        <v>267.13749999999999</v>
      </c>
      <c r="H1239">
        <v>248.5</v>
      </c>
      <c r="I1239">
        <v>235.578</v>
      </c>
      <c r="J1239">
        <v>66.900000000000006</v>
      </c>
      <c r="K1239">
        <v>42.1</v>
      </c>
      <c r="L1239">
        <v>63.3</v>
      </c>
      <c r="M1239">
        <v>69.599999999999994</v>
      </c>
      <c r="R1239">
        <v>6.8</v>
      </c>
      <c r="T1239" t="s">
        <v>38</v>
      </c>
      <c r="U1239" t="s">
        <v>97</v>
      </c>
      <c r="V1239" t="b">
        <v>0</v>
      </c>
      <c r="W1239" t="s">
        <v>194</v>
      </c>
      <c r="X1239" t="s">
        <v>40</v>
      </c>
      <c r="Z1239" t="s">
        <v>1690</v>
      </c>
      <c r="AB1239" t="s">
        <v>65</v>
      </c>
      <c r="AC1239" t="s">
        <v>54</v>
      </c>
      <c r="AE1239" t="s">
        <v>1691</v>
      </c>
    </row>
    <row r="1240" spans="1:31" x14ac:dyDescent="0.55000000000000004">
      <c r="A1240" t="s">
        <v>1670</v>
      </c>
      <c r="B1240" t="s">
        <v>1689</v>
      </c>
      <c r="C1240" t="s">
        <v>174</v>
      </c>
      <c r="D1240" t="s">
        <v>175</v>
      </c>
      <c r="E1240" t="s">
        <v>1456</v>
      </c>
      <c r="F1240" t="s">
        <v>1564</v>
      </c>
      <c r="G1240">
        <v>267.9975</v>
      </c>
      <c r="H1240">
        <v>249.3</v>
      </c>
      <c r="I1240">
        <v>236.3364</v>
      </c>
      <c r="J1240">
        <v>68.2</v>
      </c>
      <c r="K1240">
        <v>43.2</v>
      </c>
      <c r="L1240">
        <v>67.099999999999994</v>
      </c>
      <c r="M1240">
        <v>69.599999999999994</v>
      </c>
      <c r="R1240">
        <v>6.9</v>
      </c>
      <c r="T1240" t="s">
        <v>38</v>
      </c>
      <c r="U1240" t="s">
        <v>97</v>
      </c>
      <c r="V1240" t="b">
        <v>0</v>
      </c>
      <c r="W1240" t="s">
        <v>194</v>
      </c>
      <c r="X1240" t="s">
        <v>40</v>
      </c>
      <c r="Z1240" t="s">
        <v>1690</v>
      </c>
      <c r="AB1240" t="s">
        <v>65</v>
      </c>
      <c r="AC1240" t="s">
        <v>54</v>
      </c>
      <c r="AE1240" t="s">
        <v>1691</v>
      </c>
    </row>
    <row r="1241" spans="1:31" x14ac:dyDescent="0.55000000000000004">
      <c r="A1241" t="s">
        <v>1670</v>
      </c>
      <c r="B1241" t="s">
        <v>1692</v>
      </c>
      <c r="C1241" t="s">
        <v>174</v>
      </c>
      <c r="D1241" t="s">
        <v>175</v>
      </c>
      <c r="E1241" t="s">
        <v>1456</v>
      </c>
      <c r="F1241" t="s">
        <v>1564</v>
      </c>
      <c r="G1241">
        <v>50.933</v>
      </c>
      <c r="H1241">
        <v>47.213000000000001</v>
      </c>
      <c r="I1241">
        <v>43.509</v>
      </c>
      <c r="J1241">
        <v>12.347</v>
      </c>
      <c r="K1241">
        <v>9.26</v>
      </c>
      <c r="L1241">
        <v>10.481</v>
      </c>
      <c r="M1241">
        <v>12.301</v>
      </c>
      <c r="O1241">
        <v>13.14</v>
      </c>
      <c r="Q1241">
        <v>27.32</v>
      </c>
      <c r="R1241">
        <v>1.204</v>
      </c>
      <c r="T1241" t="s">
        <v>38</v>
      </c>
      <c r="U1241" t="s">
        <v>39</v>
      </c>
      <c r="V1241" t="b">
        <v>0</v>
      </c>
      <c r="X1241" t="s">
        <v>40</v>
      </c>
      <c r="Z1241" t="s">
        <v>311</v>
      </c>
      <c r="AB1241" t="s">
        <v>65</v>
      </c>
      <c r="AC1241" t="s">
        <v>66</v>
      </c>
      <c r="AE1241" t="s">
        <v>1693</v>
      </c>
    </row>
    <row r="1242" spans="1:31" x14ac:dyDescent="0.55000000000000004">
      <c r="A1242" t="s">
        <v>1670</v>
      </c>
      <c r="B1242" t="s">
        <v>1692</v>
      </c>
      <c r="C1242" t="s">
        <v>174</v>
      </c>
      <c r="D1242" t="s">
        <v>175</v>
      </c>
      <c r="E1242" t="s">
        <v>1456</v>
      </c>
      <c r="F1242" t="s">
        <v>1564</v>
      </c>
      <c r="G1242">
        <v>49.109000000000002</v>
      </c>
      <c r="H1242">
        <v>44.728000000000002</v>
      </c>
      <c r="I1242">
        <v>41.433999999999997</v>
      </c>
      <c r="J1242">
        <v>10.747999999999999</v>
      </c>
      <c r="K1242">
        <v>8.0280000000000005</v>
      </c>
      <c r="L1242">
        <v>10.704000000000001</v>
      </c>
      <c r="M1242">
        <v>11.086</v>
      </c>
      <c r="O1242">
        <v>12.35</v>
      </c>
      <c r="Q1242">
        <v>25.8</v>
      </c>
      <c r="R1242">
        <v>1.1319999999999999</v>
      </c>
      <c r="T1242" t="s">
        <v>38</v>
      </c>
      <c r="U1242" t="s">
        <v>39</v>
      </c>
      <c r="V1242" t="b">
        <v>0</v>
      </c>
      <c r="X1242" t="s">
        <v>40</v>
      </c>
      <c r="Z1242" t="s">
        <v>311</v>
      </c>
      <c r="AB1242" t="s">
        <v>65</v>
      </c>
      <c r="AC1242" t="s">
        <v>66</v>
      </c>
      <c r="AE1242" t="s">
        <v>1694</v>
      </c>
    </row>
    <row r="1243" spans="1:31" x14ac:dyDescent="0.55000000000000004">
      <c r="A1243" t="s">
        <v>1695</v>
      </c>
      <c r="B1243" t="s">
        <v>1696</v>
      </c>
      <c r="C1243" t="s">
        <v>174</v>
      </c>
      <c r="D1243" t="s">
        <v>175</v>
      </c>
      <c r="E1243" t="s">
        <v>1456</v>
      </c>
      <c r="F1243" t="s">
        <v>1697</v>
      </c>
      <c r="G1243">
        <v>14.294</v>
      </c>
      <c r="H1243">
        <v>13.488</v>
      </c>
      <c r="I1243">
        <v>12.16</v>
      </c>
      <c r="J1243">
        <v>4.0049999999999999</v>
      </c>
      <c r="K1243">
        <v>2.9350000000000001</v>
      </c>
      <c r="L1243">
        <v>3.1779999999999999</v>
      </c>
      <c r="M1243">
        <v>4.258</v>
      </c>
      <c r="O1243">
        <v>4.2850000000000001</v>
      </c>
      <c r="P1243">
        <v>8.6110000000000007</v>
      </c>
      <c r="Q1243">
        <v>9.2439999999999998</v>
      </c>
      <c r="R1243">
        <v>1.123</v>
      </c>
      <c r="T1243" t="s">
        <v>38</v>
      </c>
      <c r="U1243" t="s">
        <v>97</v>
      </c>
      <c r="V1243" t="b">
        <v>0</v>
      </c>
      <c r="X1243" t="s">
        <v>40</v>
      </c>
      <c r="Y1243" t="s">
        <v>1698</v>
      </c>
      <c r="Z1243" t="s">
        <v>1699</v>
      </c>
      <c r="AB1243" t="s">
        <v>65</v>
      </c>
      <c r="AC1243" t="s">
        <v>45</v>
      </c>
    </row>
    <row r="1244" spans="1:31" x14ac:dyDescent="0.55000000000000004">
      <c r="A1244" t="s">
        <v>1700</v>
      </c>
      <c r="B1244" t="s">
        <v>1701</v>
      </c>
      <c r="C1244" t="s">
        <v>174</v>
      </c>
      <c r="D1244" t="s">
        <v>175</v>
      </c>
      <c r="E1244" t="s">
        <v>1456</v>
      </c>
      <c r="F1244" t="s">
        <v>1702</v>
      </c>
      <c r="G1244">
        <v>103</v>
      </c>
      <c r="H1244">
        <v>99</v>
      </c>
      <c r="I1244">
        <v>95.7</v>
      </c>
      <c r="J1244">
        <v>18.403846153846199</v>
      </c>
      <c r="K1244">
        <v>10.8038461538462</v>
      </c>
      <c r="L1244">
        <v>7.7804878048780504</v>
      </c>
      <c r="P1244">
        <v>53.017800000000001</v>
      </c>
      <c r="T1244" t="s">
        <v>1529</v>
      </c>
      <c r="U1244" t="s">
        <v>97</v>
      </c>
      <c r="V1244" t="b">
        <v>0</v>
      </c>
      <c r="X1244" t="s">
        <v>40</v>
      </c>
      <c r="Z1244" t="s">
        <v>1703</v>
      </c>
      <c r="AB1244" t="s">
        <v>65</v>
      </c>
      <c r="AC1244" t="s">
        <v>45</v>
      </c>
      <c r="AE1244" t="s">
        <v>1704</v>
      </c>
    </row>
    <row r="1245" spans="1:31" x14ac:dyDescent="0.55000000000000004">
      <c r="A1245" t="s">
        <v>1700</v>
      </c>
      <c r="B1245" t="s">
        <v>1701</v>
      </c>
      <c r="C1245" t="s">
        <v>174</v>
      </c>
      <c r="D1245" t="s">
        <v>175</v>
      </c>
      <c r="E1245" t="s">
        <v>1456</v>
      </c>
      <c r="F1245" t="s">
        <v>1702</v>
      </c>
      <c r="G1245">
        <v>109</v>
      </c>
      <c r="H1245">
        <v>104</v>
      </c>
      <c r="I1245">
        <v>100.2</v>
      </c>
      <c r="J1245">
        <v>18.905660377358501</v>
      </c>
      <c r="K1245">
        <v>11.1056603773585</v>
      </c>
      <c r="L1245">
        <v>8.7894736842105292</v>
      </c>
      <c r="P1245">
        <v>55.410600000000002</v>
      </c>
      <c r="T1245" t="s">
        <v>1529</v>
      </c>
      <c r="U1245" t="s">
        <v>97</v>
      </c>
      <c r="V1245" t="b">
        <v>0</v>
      </c>
      <c r="W1245" t="s">
        <v>194</v>
      </c>
      <c r="X1245" t="s">
        <v>40</v>
      </c>
      <c r="Z1245" t="s">
        <v>1703</v>
      </c>
      <c r="AB1245" t="s">
        <v>65</v>
      </c>
      <c r="AC1245" t="s">
        <v>45</v>
      </c>
      <c r="AE1245" t="s">
        <v>1704</v>
      </c>
    </row>
    <row r="1246" spans="1:31" x14ac:dyDescent="0.55000000000000004">
      <c r="A1246" t="s">
        <v>1700</v>
      </c>
      <c r="B1246" t="s">
        <v>1701</v>
      </c>
      <c r="C1246" t="s">
        <v>174</v>
      </c>
      <c r="D1246" t="s">
        <v>175</v>
      </c>
      <c r="E1246" t="s">
        <v>1456</v>
      </c>
      <c r="F1246" t="s">
        <v>1702</v>
      </c>
      <c r="G1246">
        <v>110</v>
      </c>
      <c r="H1246">
        <v>105</v>
      </c>
      <c r="I1246">
        <v>101.9</v>
      </c>
      <c r="J1246">
        <v>19.2264150943396</v>
      </c>
      <c r="K1246">
        <v>11.4264150943396</v>
      </c>
      <c r="L1246">
        <v>11.197802197802201</v>
      </c>
      <c r="P1246">
        <v>57.165900000000001</v>
      </c>
      <c r="T1246" t="s">
        <v>1529</v>
      </c>
      <c r="U1246" t="s">
        <v>97</v>
      </c>
      <c r="V1246" t="b">
        <v>0</v>
      </c>
      <c r="W1246" t="s">
        <v>1627</v>
      </c>
      <c r="X1246" t="s">
        <v>40</v>
      </c>
      <c r="Z1246" t="s">
        <v>1703</v>
      </c>
      <c r="AB1246" t="s">
        <v>65</v>
      </c>
      <c r="AC1246" t="s">
        <v>45</v>
      </c>
      <c r="AE1246" t="s">
        <v>1704</v>
      </c>
    </row>
    <row r="1247" spans="1:31" x14ac:dyDescent="0.55000000000000004">
      <c r="A1247" t="s">
        <v>1700</v>
      </c>
      <c r="B1247" t="s">
        <v>1705</v>
      </c>
      <c r="C1247" t="s">
        <v>174</v>
      </c>
      <c r="D1247" t="s">
        <v>175</v>
      </c>
      <c r="E1247" t="s">
        <v>1456</v>
      </c>
      <c r="F1247" t="s">
        <v>1702</v>
      </c>
      <c r="G1247">
        <v>72.5</v>
      </c>
      <c r="J1247">
        <v>13.63</v>
      </c>
      <c r="K1247">
        <v>7.82362</v>
      </c>
      <c r="M1247">
        <v>13.484999999999999</v>
      </c>
      <c r="Q1247">
        <v>44.0075</v>
      </c>
      <c r="R1247">
        <v>2.9</v>
      </c>
      <c r="T1247" t="s">
        <v>1529</v>
      </c>
      <c r="U1247" t="s">
        <v>62</v>
      </c>
      <c r="V1247" t="b">
        <v>0</v>
      </c>
      <c r="X1247" t="s">
        <v>40</v>
      </c>
      <c r="Z1247" t="s">
        <v>1706</v>
      </c>
      <c r="AB1247" t="s">
        <v>65</v>
      </c>
      <c r="AC1247" t="s">
        <v>45</v>
      </c>
    </row>
    <row r="1248" spans="1:31" x14ac:dyDescent="0.55000000000000004">
      <c r="A1248" t="s">
        <v>1707</v>
      </c>
      <c r="B1248" t="s">
        <v>1708</v>
      </c>
      <c r="C1248" t="s">
        <v>174</v>
      </c>
      <c r="D1248" t="s">
        <v>175</v>
      </c>
      <c r="E1248" t="s">
        <v>1709</v>
      </c>
      <c r="F1248" t="s">
        <v>1710</v>
      </c>
      <c r="G1248">
        <v>109.5</v>
      </c>
      <c r="I1248">
        <v>103.5</v>
      </c>
      <c r="J1248">
        <v>21.5</v>
      </c>
      <c r="K1248">
        <v>16.5</v>
      </c>
      <c r="L1248">
        <v>33.426000000000002</v>
      </c>
      <c r="M1248">
        <v>19.902000000000001</v>
      </c>
      <c r="P1248">
        <v>56.78</v>
      </c>
      <c r="Q1248">
        <v>63.15</v>
      </c>
      <c r="T1248" t="s">
        <v>1529</v>
      </c>
      <c r="U1248" t="s">
        <v>81</v>
      </c>
      <c r="V1248" t="b">
        <v>0</v>
      </c>
      <c r="X1248" t="s">
        <v>40</v>
      </c>
      <c r="Z1248" t="s">
        <v>1711</v>
      </c>
      <c r="AB1248" t="s">
        <v>65</v>
      </c>
      <c r="AC1248" t="s">
        <v>45</v>
      </c>
      <c r="AE1248" t="s">
        <v>1712</v>
      </c>
    </row>
    <row r="1249" spans="1:31" x14ac:dyDescent="0.55000000000000004">
      <c r="A1249" t="s">
        <v>1713</v>
      </c>
      <c r="B1249" t="s">
        <v>1714</v>
      </c>
      <c r="C1249" t="s">
        <v>174</v>
      </c>
      <c r="D1249" t="s">
        <v>175</v>
      </c>
      <c r="E1249" t="s">
        <v>1709</v>
      </c>
      <c r="F1249" t="s">
        <v>1715</v>
      </c>
      <c r="G1249">
        <v>12.7</v>
      </c>
      <c r="I1249">
        <v>9.9</v>
      </c>
      <c r="J1249">
        <v>2.9590000000000001</v>
      </c>
      <c r="K1249">
        <v>2.0840000000000001</v>
      </c>
      <c r="L1249">
        <v>3.641</v>
      </c>
      <c r="M1249">
        <v>3.18</v>
      </c>
      <c r="O1249">
        <v>3.01</v>
      </c>
      <c r="P1249">
        <v>6.15</v>
      </c>
      <c r="Q1249">
        <v>6.58</v>
      </c>
      <c r="R1249">
        <v>1.1100000000000001</v>
      </c>
      <c r="T1249" t="s">
        <v>178</v>
      </c>
      <c r="U1249" t="s">
        <v>62</v>
      </c>
      <c r="V1249" t="b">
        <v>0</v>
      </c>
      <c r="X1249" t="s">
        <v>40</v>
      </c>
      <c r="Z1249" t="s">
        <v>384</v>
      </c>
      <c r="AB1249" t="s">
        <v>65</v>
      </c>
      <c r="AC1249" t="s">
        <v>66</v>
      </c>
      <c r="AE1249" t="s">
        <v>1060</v>
      </c>
    </row>
    <row r="1250" spans="1:31" x14ac:dyDescent="0.55000000000000004">
      <c r="A1250" t="s">
        <v>1716</v>
      </c>
      <c r="B1250" t="s">
        <v>509</v>
      </c>
      <c r="C1250" t="s">
        <v>174</v>
      </c>
      <c r="D1250" t="s">
        <v>175</v>
      </c>
      <c r="E1250" t="s">
        <v>1709</v>
      </c>
      <c r="F1250" t="s">
        <v>1715</v>
      </c>
      <c r="G1250">
        <v>18.3</v>
      </c>
      <c r="I1250">
        <v>16.5</v>
      </c>
      <c r="J1250">
        <v>5.7255000000000003</v>
      </c>
      <c r="K1250">
        <v>3.63</v>
      </c>
      <c r="L1250">
        <v>6.4515000000000002</v>
      </c>
      <c r="M1250">
        <v>4.9400000000000004</v>
      </c>
      <c r="O1250">
        <v>5.5</v>
      </c>
      <c r="R1250">
        <v>2.2275</v>
      </c>
      <c r="T1250" t="s">
        <v>178</v>
      </c>
      <c r="U1250" t="s">
        <v>62</v>
      </c>
      <c r="V1250" t="b">
        <v>0</v>
      </c>
      <c r="X1250" t="s">
        <v>40</v>
      </c>
      <c r="Y1250" t="s">
        <v>1717</v>
      </c>
      <c r="Z1250" t="s">
        <v>1718</v>
      </c>
      <c r="AB1250" t="s">
        <v>65</v>
      </c>
      <c r="AC1250" t="s">
        <v>45</v>
      </c>
    </row>
    <row r="1251" spans="1:31" x14ac:dyDescent="0.55000000000000004">
      <c r="A1251" t="s">
        <v>1719</v>
      </c>
      <c r="B1251" t="s">
        <v>1720</v>
      </c>
      <c r="C1251" t="s">
        <v>174</v>
      </c>
      <c r="D1251" t="s">
        <v>175</v>
      </c>
      <c r="E1251" t="s">
        <v>1709</v>
      </c>
      <c r="F1251" t="s">
        <v>1715</v>
      </c>
      <c r="G1251">
        <v>21.1</v>
      </c>
      <c r="I1251">
        <v>15.9</v>
      </c>
      <c r="J1251">
        <v>4.5999999999999996</v>
      </c>
      <c r="K1251">
        <v>2.64</v>
      </c>
      <c r="M1251">
        <v>4.9000000000000004</v>
      </c>
      <c r="O1251">
        <v>5.0999999999999996</v>
      </c>
      <c r="Q1251">
        <v>10.8</v>
      </c>
      <c r="R1251">
        <v>1.83</v>
      </c>
      <c r="T1251" t="s">
        <v>178</v>
      </c>
      <c r="U1251" t="s">
        <v>62</v>
      </c>
      <c r="V1251" t="b">
        <v>0</v>
      </c>
      <c r="X1251" t="s">
        <v>40</v>
      </c>
      <c r="Y1251" t="s">
        <v>1721</v>
      </c>
      <c r="Z1251" t="s">
        <v>1722</v>
      </c>
      <c r="AB1251" t="s">
        <v>65</v>
      </c>
      <c r="AC1251" t="s">
        <v>45</v>
      </c>
    </row>
    <row r="1252" spans="1:31" x14ac:dyDescent="0.55000000000000004">
      <c r="A1252" t="s">
        <v>1719</v>
      </c>
      <c r="B1252" t="s">
        <v>1720</v>
      </c>
      <c r="C1252" t="s">
        <v>174</v>
      </c>
      <c r="D1252" t="s">
        <v>175</v>
      </c>
      <c r="E1252" t="s">
        <v>1709</v>
      </c>
      <c r="F1252" t="s">
        <v>1715</v>
      </c>
      <c r="G1252">
        <v>26.9</v>
      </c>
      <c r="I1252">
        <v>20.6</v>
      </c>
      <c r="J1252">
        <v>7.1</v>
      </c>
      <c r="M1252">
        <v>6.8</v>
      </c>
      <c r="O1252">
        <v>7.1</v>
      </c>
      <c r="Q1252">
        <v>13.9</v>
      </c>
      <c r="T1252" t="s">
        <v>178</v>
      </c>
      <c r="U1252" t="s">
        <v>62</v>
      </c>
      <c r="V1252" t="b">
        <v>0</v>
      </c>
      <c r="X1252" t="s">
        <v>40</v>
      </c>
      <c r="Y1252" t="s">
        <v>1723</v>
      </c>
      <c r="Z1252" t="s">
        <v>1722</v>
      </c>
      <c r="AB1252" t="s">
        <v>65</v>
      </c>
      <c r="AC1252" t="s">
        <v>54</v>
      </c>
    </row>
    <row r="1253" spans="1:31" x14ac:dyDescent="0.55000000000000004">
      <c r="A1253" t="s">
        <v>1719</v>
      </c>
      <c r="B1253" t="s">
        <v>1720</v>
      </c>
      <c r="C1253" t="s">
        <v>174</v>
      </c>
      <c r="D1253" t="s">
        <v>175</v>
      </c>
      <c r="E1253" t="s">
        <v>1709</v>
      </c>
      <c r="F1253" t="s">
        <v>1715</v>
      </c>
      <c r="G1253">
        <v>37.299999999999997</v>
      </c>
      <c r="I1253">
        <v>27.5</v>
      </c>
      <c r="J1253">
        <v>8.49</v>
      </c>
      <c r="K1253">
        <v>6.1</v>
      </c>
      <c r="L1253">
        <v>11.08</v>
      </c>
      <c r="M1253">
        <v>9.1199999999999992</v>
      </c>
      <c r="O1253">
        <v>8.76</v>
      </c>
      <c r="Q1253">
        <v>18.86</v>
      </c>
      <c r="R1253">
        <v>2.38</v>
      </c>
      <c r="T1253" t="s">
        <v>178</v>
      </c>
      <c r="U1253" t="s">
        <v>62</v>
      </c>
      <c r="V1253" t="b">
        <v>0</v>
      </c>
      <c r="X1253" t="s">
        <v>40</v>
      </c>
      <c r="Z1253" t="s">
        <v>1724</v>
      </c>
      <c r="AB1253" t="s">
        <v>65</v>
      </c>
      <c r="AC1253" t="s">
        <v>54</v>
      </c>
      <c r="AE1253" t="s">
        <v>1725</v>
      </c>
    </row>
    <row r="1254" spans="1:31" x14ac:dyDescent="0.55000000000000004">
      <c r="A1254" t="s">
        <v>1719</v>
      </c>
      <c r="B1254" t="s">
        <v>1720</v>
      </c>
      <c r="C1254" t="s">
        <v>174</v>
      </c>
      <c r="D1254" t="s">
        <v>175</v>
      </c>
      <c r="E1254" t="s">
        <v>1709</v>
      </c>
      <c r="F1254" t="s">
        <v>1715</v>
      </c>
      <c r="G1254">
        <v>36.5</v>
      </c>
      <c r="I1254">
        <v>28.47</v>
      </c>
      <c r="J1254">
        <v>9.3439999999999994</v>
      </c>
      <c r="K1254">
        <v>4.74</v>
      </c>
      <c r="L1254">
        <v>10.6945</v>
      </c>
      <c r="M1254">
        <v>8.3800000000000008</v>
      </c>
      <c r="O1254">
        <v>8.76</v>
      </c>
      <c r="P1254">
        <v>17.47</v>
      </c>
      <c r="Q1254">
        <v>18.239999999999998</v>
      </c>
      <c r="R1254">
        <v>2.74</v>
      </c>
      <c r="T1254" t="s">
        <v>178</v>
      </c>
      <c r="U1254" t="s">
        <v>62</v>
      </c>
      <c r="V1254" t="b">
        <v>0</v>
      </c>
      <c r="X1254" t="s">
        <v>40</v>
      </c>
      <c r="Z1254" t="s">
        <v>1726</v>
      </c>
      <c r="AB1254" t="s">
        <v>65</v>
      </c>
      <c r="AC1254" t="s">
        <v>45</v>
      </c>
    </row>
    <row r="1255" spans="1:31" x14ac:dyDescent="0.55000000000000004">
      <c r="A1255" t="s">
        <v>1719</v>
      </c>
      <c r="B1255" t="s">
        <v>1720</v>
      </c>
      <c r="C1255" t="s">
        <v>174</v>
      </c>
      <c r="D1255" t="s">
        <v>175</v>
      </c>
      <c r="E1255" t="s">
        <v>1709</v>
      </c>
      <c r="F1255" t="s">
        <v>1715</v>
      </c>
      <c r="G1255">
        <v>23.030999999999999</v>
      </c>
      <c r="I1255">
        <v>18.378</v>
      </c>
      <c r="J1255">
        <v>5.5960000000000001</v>
      </c>
      <c r="K1255">
        <v>3.137</v>
      </c>
      <c r="L1255">
        <v>6.923</v>
      </c>
      <c r="M1255">
        <v>5.8440000000000003</v>
      </c>
      <c r="O1255">
        <v>6.3230000000000004</v>
      </c>
      <c r="P1255">
        <v>12.2</v>
      </c>
      <c r="Q1255">
        <v>12.512</v>
      </c>
      <c r="R1255">
        <v>2.0750000000000002</v>
      </c>
      <c r="T1255" t="s">
        <v>178</v>
      </c>
      <c r="U1255" t="s">
        <v>62</v>
      </c>
      <c r="V1255" t="b">
        <v>0</v>
      </c>
      <c r="W1255" t="s">
        <v>194</v>
      </c>
      <c r="X1255" t="s">
        <v>40</v>
      </c>
      <c r="Y1255" t="s">
        <v>1727</v>
      </c>
      <c r="Z1255" t="s">
        <v>1728</v>
      </c>
      <c r="AB1255" t="s">
        <v>65</v>
      </c>
      <c r="AC1255" t="s">
        <v>45</v>
      </c>
      <c r="AE1255" t="s">
        <v>1729</v>
      </c>
    </row>
    <row r="1256" spans="1:31" x14ac:dyDescent="0.55000000000000004">
      <c r="A1256" t="s">
        <v>1719</v>
      </c>
      <c r="B1256" t="s">
        <v>1730</v>
      </c>
      <c r="C1256" t="s">
        <v>174</v>
      </c>
      <c r="D1256" t="s">
        <v>175</v>
      </c>
      <c r="E1256" t="s">
        <v>1709</v>
      </c>
      <c r="F1256" t="s">
        <v>1715</v>
      </c>
      <c r="G1256">
        <v>17</v>
      </c>
      <c r="I1256">
        <v>12</v>
      </c>
      <c r="J1256">
        <v>3.677</v>
      </c>
      <c r="K1256">
        <v>2.1480000000000001</v>
      </c>
      <c r="L1256">
        <v>4.3579999999999997</v>
      </c>
      <c r="M1256">
        <v>3.4279999999999999</v>
      </c>
      <c r="O1256">
        <v>3.6110000000000002</v>
      </c>
      <c r="P1256">
        <v>7.5110000000000001</v>
      </c>
      <c r="Q1256">
        <v>7.8869999999999996</v>
      </c>
      <c r="T1256" t="s">
        <v>178</v>
      </c>
      <c r="U1256" t="s">
        <v>62</v>
      </c>
      <c r="V1256" t="b">
        <v>0</v>
      </c>
      <c r="X1256" t="s">
        <v>40</v>
      </c>
      <c r="Z1256" t="s">
        <v>179</v>
      </c>
      <c r="AB1256" t="s">
        <v>65</v>
      </c>
      <c r="AC1256" t="s">
        <v>66</v>
      </c>
    </row>
    <row r="1257" spans="1:31" x14ac:dyDescent="0.55000000000000004">
      <c r="A1257" t="s">
        <v>1719</v>
      </c>
      <c r="B1257" t="s">
        <v>1730</v>
      </c>
      <c r="C1257" t="s">
        <v>174</v>
      </c>
      <c r="D1257" t="s">
        <v>175</v>
      </c>
      <c r="E1257" t="s">
        <v>1709</v>
      </c>
      <c r="F1257" t="s">
        <v>1715</v>
      </c>
      <c r="G1257">
        <v>17.8</v>
      </c>
      <c r="I1257">
        <v>12.8</v>
      </c>
      <c r="J1257">
        <v>4.0670000000000002</v>
      </c>
      <c r="K1257">
        <v>2.5840000000000001</v>
      </c>
      <c r="L1257">
        <v>4.6120000000000001</v>
      </c>
      <c r="M1257">
        <v>4.0510000000000002</v>
      </c>
      <c r="O1257">
        <v>4.46</v>
      </c>
      <c r="T1257" t="s">
        <v>178</v>
      </c>
      <c r="U1257" t="s">
        <v>62</v>
      </c>
      <c r="V1257" t="b">
        <v>0</v>
      </c>
      <c r="X1257" t="s">
        <v>40</v>
      </c>
      <c r="Z1257" t="s">
        <v>179</v>
      </c>
      <c r="AB1257" t="s">
        <v>65</v>
      </c>
      <c r="AC1257" t="s">
        <v>66</v>
      </c>
    </row>
    <row r="1258" spans="1:31" x14ac:dyDescent="0.55000000000000004">
      <c r="A1258" t="s">
        <v>1719</v>
      </c>
      <c r="B1258" t="s">
        <v>1730</v>
      </c>
      <c r="C1258" t="s">
        <v>174</v>
      </c>
      <c r="D1258" t="s">
        <v>175</v>
      </c>
      <c r="E1258" t="s">
        <v>1709</v>
      </c>
      <c r="F1258" t="s">
        <v>1715</v>
      </c>
      <c r="G1258">
        <v>15</v>
      </c>
      <c r="I1258">
        <v>10.6</v>
      </c>
      <c r="J1258">
        <v>3.456</v>
      </c>
      <c r="K1258">
        <v>2.1709999999999998</v>
      </c>
      <c r="L1258">
        <v>3.7029999999999998</v>
      </c>
      <c r="M1258">
        <v>3.6549999999999998</v>
      </c>
      <c r="O1258">
        <v>3.4510000000000001</v>
      </c>
      <c r="Q1258">
        <v>6.9260000000000002</v>
      </c>
      <c r="T1258" t="s">
        <v>178</v>
      </c>
      <c r="U1258" t="s">
        <v>62</v>
      </c>
      <c r="V1258" t="b">
        <v>0</v>
      </c>
      <c r="X1258" t="s">
        <v>40</v>
      </c>
      <c r="Z1258" t="s">
        <v>384</v>
      </c>
      <c r="AB1258" t="s">
        <v>65</v>
      </c>
      <c r="AC1258" t="s">
        <v>66</v>
      </c>
    </row>
    <row r="1259" spans="1:31" x14ac:dyDescent="0.55000000000000004">
      <c r="A1259" t="s">
        <v>1731</v>
      </c>
      <c r="B1259" t="s">
        <v>1732</v>
      </c>
      <c r="C1259" t="s">
        <v>174</v>
      </c>
      <c r="D1259" t="s">
        <v>175</v>
      </c>
      <c r="E1259" t="s">
        <v>1709</v>
      </c>
      <c r="F1259" t="s">
        <v>1715</v>
      </c>
      <c r="G1259">
        <v>6.6</v>
      </c>
      <c r="I1259">
        <v>5.2</v>
      </c>
      <c r="J1259">
        <v>2.2467000000000001</v>
      </c>
      <c r="K1259">
        <v>1.462</v>
      </c>
      <c r="L1259">
        <v>1.6839999999999999</v>
      </c>
      <c r="M1259">
        <v>2.0739999999999998</v>
      </c>
      <c r="O1259">
        <v>1.92</v>
      </c>
      <c r="Q1259">
        <v>3.74</v>
      </c>
      <c r="R1259">
        <v>0.57499999999999996</v>
      </c>
      <c r="T1259" t="s">
        <v>178</v>
      </c>
      <c r="U1259" t="s">
        <v>81</v>
      </c>
      <c r="V1259" t="b">
        <v>0</v>
      </c>
      <c r="X1259" t="s">
        <v>40</v>
      </c>
      <c r="Z1259" t="s">
        <v>384</v>
      </c>
      <c r="AB1259" t="s">
        <v>65</v>
      </c>
      <c r="AC1259" t="s">
        <v>66</v>
      </c>
      <c r="AE1259" t="s">
        <v>1733</v>
      </c>
    </row>
    <row r="1260" spans="1:31" x14ac:dyDescent="0.55000000000000004">
      <c r="A1260" t="s">
        <v>1731</v>
      </c>
      <c r="B1260" t="s">
        <v>1732</v>
      </c>
      <c r="C1260" t="s">
        <v>174</v>
      </c>
      <c r="D1260" t="s">
        <v>175</v>
      </c>
      <c r="E1260" t="s">
        <v>1709</v>
      </c>
      <c r="F1260" t="s">
        <v>1715</v>
      </c>
      <c r="G1260">
        <v>7</v>
      </c>
      <c r="I1260">
        <v>5.6</v>
      </c>
      <c r="J1260">
        <v>2.1869999999999998</v>
      </c>
      <c r="K1260">
        <v>1.819</v>
      </c>
      <c r="L1260">
        <v>2.0750000000000002</v>
      </c>
      <c r="M1260">
        <v>2.141</v>
      </c>
      <c r="O1260">
        <v>1.97</v>
      </c>
      <c r="Q1260">
        <v>4.05</v>
      </c>
      <c r="R1260">
        <v>0.58699999999999997</v>
      </c>
      <c r="T1260" t="s">
        <v>178</v>
      </c>
      <c r="U1260" t="s">
        <v>81</v>
      </c>
      <c r="V1260" t="b">
        <v>0</v>
      </c>
      <c r="X1260" t="s">
        <v>40</v>
      </c>
      <c r="Z1260" t="s">
        <v>384</v>
      </c>
      <c r="AB1260" t="s">
        <v>65</v>
      </c>
      <c r="AC1260" t="s">
        <v>66</v>
      </c>
      <c r="AE1260" t="s">
        <v>1733</v>
      </c>
    </row>
    <row r="1261" spans="1:31" x14ac:dyDescent="0.55000000000000004">
      <c r="A1261" t="s">
        <v>1731</v>
      </c>
      <c r="B1261" t="s">
        <v>1732</v>
      </c>
      <c r="C1261" t="s">
        <v>174</v>
      </c>
      <c r="D1261" t="s">
        <v>175</v>
      </c>
      <c r="E1261" t="s">
        <v>1709</v>
      </c>
      <c r="F1261" t="s">
        <v>1715</v>
      </c>
      <c r="G1261">
        <v>10.5</v>
      </c>
      <c r="I1261">
        <v>8.4</v>
      </c>
      <c r="J1261">
        <v>3.1970000000000001</v>
      </c>
      <c r="K1261">
        <v>2.4889999999999999</v>
      </c>
      <c r="L1261">
        <v>3.0739999999999998</v>
      </c>
      <c r="M1261">
        <v>3.347</v>
      </c>
      <c r="O1261">
        <v>3.12</v>
      </c>
      <c r="Q1261">
        <v>6.12</v>
      </c>
      <c r="R1261">
        <v>0.88500000000000001</v>
      </c>
      <c r="T1261" t="s">
        <v>178</v>
      </c>
      <c r="U1261" t="s">
        <v>81</v>
      </c>
      <c r="V1261" t="b">
        <v>0</v>
      </c>
      <c r="X1261" t="s">
        <v>40</v>
      </c>
      <c r="Z1261" t="s">
        <v>179</v>
      </c>
      <c r="AB1261" t="s">
        <v>65</v>
      </c>
      <c r="AC1261" t="s">
        <v>66</v>
      </c>
      <c r="AE1261" t="s">
        <v>1733</v>
      </c>
    </row>
    <row r="1262" spans="1:31" x14ac:dyDescent="0.55000000000000004">
      <c r="A1262" t="s">
        <v>1731</v>
      </c>
      <c r="B1262" t="s">
        <v>1732</v>
      </c>
      <c r="C1262" t="s">
        <v>174</v>
      </c>
      <c r="D1262" t="s">
        <v>175</v>
      </c>
      <c r="E1262" t="s">
        <v>1709</v>
      </c>
      <c r="F1262" t="s">
        <v>1715</v>
      </c>
      <c r="G1262">
        <v>9.9</v>
      </c>
      <c r="I1262">
        <v>8</v>
      </c>
      <c r="J1262">
        <v>2.72</v>
      </c>
      <c r="K1262">
        <v>1.9410000000000001</v>
      </c>
      <c r="L1262">
        <v>2.903</v>
      </c>
      <c r="M1262">
        <v>2.8639999999999999</v>
      </c>
      <c r="O1262">
        <v>2.99</v>
      </c>
      <c r="P1262">
        <v>5.27</v>
      </c>
      <c r="Q1262">
        <v>5.53</v>
      </c>
      <c r="R1262">
        <v>0.84099999999999997</v>
      </c>
      <c r="T1262" t="s">
        <v>178</v>
      </c>
      <c r="U1262" t="s">
        <v>81</v>
      </c>
      <c r="V1262" t="b">
        <v>0</v>
      </c>
      <c r="X1262" t="s">
        <v>40</v>
      </c>
      <c r="Z1262" t="s">
        <v>384</v>
      </c>
      <c r="AB1262" t="s">
        <v>65</v>
      </c>
      <c r="AC1262" t="s">
        <v>66</v>
      </c>
      <c r="AE1262" t="s">
        <v>1733</v>
      </c>
    </row>
    <row r="1263" spans="1:31" x14ac:dyDescent="0.55000000000000004">
      <c r="A1263" t="s">
        <v>1734</v>
      </c>
      <c r="B1263" t="s">
        <v>1319</v>
      </c>
      <c r="C1263" t="s">
        <v>174</v>
      </c>
      <c r="D1263" t="s">
        <v>175</v>
      </c>
      <c r="E1263" t="s">
        <v>1709</v>
      </c>
      <c r="F1263" t="s">
        <v>1715</v>
      </c>
      <c r="G1263">
        <v>3.8</v>
      </c>
      <c r="I1263">
        <v>3</v>
      </c>
      <c r="J1263">
        <v>1.31</v>
      </c>
      <c r="K1263">
        <v>1.05</v>
      </c>
      <c r="L1263">
        <v>1.155</v>
      </c>
      <c r="M1263">
        <v>1.1000000000000001</v>
      </c>
      <c r="O1263">
        <v>1.18</v>
      </c>
      <c r="Q1263">
        <v>2.08</v>
      </c>
      <c r="R1263">
        <v>0.35</v>
      </c>
      <c r="T1263" t="s">
        <v>178</v>
      </c>
      <c r="U1263" t="s">
        <v>81</v>
      </c>
      <c r="V1263" t="b">
        <v>0</v>
      </c>
      <c r="X1263" t="s">
        <v>40</v>
      </c>
      <c r="Y1263" t="s">
        <v>1735</v>
      </c>
      <c r="Z1263" t="s">
        <v>384</v>
      </c>
      <c r="AB1263" t="s">
        <v>65</v>
      </c>
      <c r="AC1263" t="s">
        <v>66</v>
      </c>
      <c r="AE1263" t="s">
        <v>1736</v>
      </c>
    </row>
    <row r="1264" spans="1:31" x14ac:dyDescent="0.55000000000000004">
      <c r="A1264" t="s">
        <v>1734</v>
      </c>
      <c r="B1264" t="s">
        <v>1319</v>
      </c>
      <c r="C1264" t="s">
        <v>174</v>
      </c>
      <c r="D1264" t="s">
        <v>175</v>
      </c>
      <c r="E1264" t="s">
        <v>1709</v>
      </c>
      <c r="F1264" t="s">
        <v>1715</v>
      </c>
      <c r="G1264">
        <v>5.8</v>
      </c>
      <c r="I1264">
        <v>4.5</v>
      </c>
      <c r="J1264">
        <v>1.7929999999999999</v>
      </c>
      <c r="K1264">
        <v>1.4570000000000001</v>
      </c>
      <c r="L1264">
        <v>1.845</v>
      </c>
      <c r="M1264">
        <v>1.63</v>
      </c>
      <c r="O1264">
        <v>1.75</v>
      </c>
      <c r="Q1264">
        <v>3.24</v>
      </c>
      <c r="R1264">
        <v>0.5</v>
      </c>
      <c r="T1264" t="s">
        <v>178</v>
      </c>
      <c r="U1264" t="s">
        <v>81</v>
      </c>
      <c r="V1264" t="b">
        <v>0</v>
      </c>
      <c r="X1264" t="s">
        <v>40</v>
      </c>
      <c r="Y1264" t="s">
        <v>1737</v>
      </c>
      <c r="Z1264" t="s">
        <v>384</v>
      </c>
      <c r="AB1264" t="s">
        <v>65</v>
      </c>
      <c r="AC1264" t="s">
        <v>66</v>
      </c>
      <c r="AE1264" t="s">
        <v>1736</v>
      </c>
    </row>
    <row r="1265" spans="1:31" x14ac:dyDescent="0.55000000000000004">
      <c r="A1265" t="s">
        <v>1734</v>
      </c>
      <c r="B1265" t="s">
        <v>1319</v>
      </c>
      <c r="C1265" t="s">
        <v>174</v>
      </c>
      <c r="D1265" t="s">
        <v>175</v>
      </c>
      <c r="E1265" t="s">
        <v>1709</v>
      </c>
      <c r="F1265" t="s">
        <v>1715</v>
      </c>
      <c r="G1265">
        <v>5.8</v>
      </c>
      <c r="I1265">
        <v>4.7</v>
      </c>
      <c r="J1265">
        <v>2.0146999999999999</v>
      </c>
      <c r="K1265">
        <v>1.516</v>
      </c>
      <c r="L1265">
        <v>1.905</v>
      </c>
      <c r="M1265">
        <v>1.51</v>
      </c>
      <c r="O1265">
        <v>1.7</v>
      </c>
      <c r="Q1265">
        <v>3.18</v>
      </c>
      <c r="R1265">
        <v>0.56000000000000005</v>
      </c>
      <c r="T1265" t="s">
        <v>178</v>
      </c>
      <c r="U1265" t="s">
        <v>81</v>
      </c>
      <c r="V1265" t="b">
        <v>0</v>
      </c>
      <c r="X1265" t="s">
        <v>40</v>
      </c>
      <c r="Z1265" t="s">
        <v>384</v>
      </c>
      <c r="AB1265" t="s">
        <v>65</v>
      </c>
      <c r="AC1265" t="s">
        <v>66</v>
      </c>
      <c r="AE1265" t="s">
        <v>1736</v>
      </c>
    </row>
    <row r="1266" spans="1:31" x14ac:dyDescent="0.55000000000000004">
      <c r="A1266" t="s">
        <v>1738</v>
      </c>
      <c r="B1266" t="s">
        <v>1739</v>
      </c>
      <c r="C1266" t="s">
        <v>174</v>
      </c>
      <c r="D1266" t="s">
        <v>175</v>
      </c>
      <c r="E1266" t="s">
        <v>1709</v>
      </c>
      <c r="F1266" t="s">
        <v>1715</v>
      </c>
      <c r="G1266">
        <v>10.9</v>
      </c>
      <c r="I1266">
        <v>8.5</v>
      </c>
      <c r="J1266">
        <v>3.5491000000000001</v>
      </c>
      <c r="K1266">
        <v>2.04</v>
      </c>
      <c r="L1266">
        <v>4.9000000000000004</v>
      </c>
      <c r="M1266">
        <v>3.5</v>
      </c>
      <c r="R1266">
        <v>1.07</v>
      </c>
      <c r="T1266" t="s">
        <v>178</v>
      </c>
      <c r="U1266" t="s">
        <v>81</v>
      </c>
      <c r="V1266" t="b">
        <v>0</v>
      </c>
      <c r="X1266" t="s">
        <v>40</v>
      </c>
      <c r="Z1266" t="s">
        <v>384</v>
      </c>
      <c r="AB1266" t="s">
        <v>65</v>
      </c>
      <c r="AC1266" t="s">
        <v>66</v>
      </c>
    </row>
    <row r="1267" spans="1:31" x14ac:dyDescent="0.55000000000000004">
      <c r="A1267" t="s">
        <v>1740</v>
      </c>
      <c r="B1267" t="s">
        <v>1741</v>
      </c>
      <c r="C1267" t="s">
        <v>174</v>
      </c>
      <c r="D1267" t="s">
        <v>175</v>
      </c>
      <c r="E1267" t="s">
        <v>1709</v>
      </c>
      <c r="F1267" t="s">
        <v>1742</v>
      </c>
      <c r="G1267">
        <v>33.299999999999997</v>
      </c>
      <c r="I1267">
        <v>26.5</v>
      </c>
      <c r="J1267">
        <v>10.57</v>
      </c>
      <c r="K1267">
        <v>7.93</v>
      </c>
      <c r="L1267">
        <v>9.39</v>
      </c>
      <c r="M1267">
        <v>9.19</v>
      </c>
      <c r="O1267">
        <v>11.38</v>
      </c>
      <c r="P1267">
        <v>17.5</v>
      </c>
      <c r="Q1267">
        <v>19</v>
      </c>
      <c r="R1267">
        <v>2.73</v>
      </c>
      <c r="T1267" t="s">
        <v>178</v>
      </c>
      <c r="U1267" t="s">
        <v>81</v>
      </c>
      <c r="V1267" t="b">
        <v>0</v>
      </c>
      <c r="X1267" t="s">
        <v>40</v>
      </c>
      <c r="Y1267" t="s">
        <v>1743</v>
      </c>
      <c r="Z1267" t="s">
        <v>1744</v>
      </c>
      <c r="AB1267" t="s">
        <v>65</v>
      </c>
      <c r="AC1267" t="s">
        <v>608</v>
      </c>
    </row>
    <row r="1268" spans="1:31" x14ac:dyDescent="0.55000000000000004">
      <c r="A1268" t="s">
        <v>1745</v>
      </c>
      <c r="B1268" t="s">
        <v>1746</v>
      </c>
      <c r="C1268" t="s">
        <v>174</v>
      </c>
      <c r="D1268" t="s">
        <v>175</v>
      </c>
      <c r="E1268" t="s">
        <v>1709</v>
      </c>
      <c r="F1268" t="s">
        <v>1747</v>
      </c>
      <c r="G1268">
        <v>9.4480000000000004</v>
      </c>
      <c r="I1268">
        <v>7.7030000000000003</v>
      </c>
      <c r="J1268">
        <v>1.764</v>
      </c>
      <c r="L1268">
        <v>2.0019999999999998</v>
      </c>
      <c r="M1268">
        <v>1.216</v>
      </c>
      <c r="O1268">
        <v>1.6850000000000001</v>
      </c>
      <c r="T1268" t="s">
        <v>178</v>
      </c>
      <c r="U1268" t="s">
        <v>81</v>
      </c>
      <c r="V1268" t="b">
        <v>0</v>
      </c>
      <c r="X1268" t="s">
        <v>40</v>
      </c>
      <c r="Z1268" t="s">
        <v>1748</v>
      </c>
      <c r="AB1268" t="s">
        <v>65</v>
      </c>
      <c r="AC1268" t="s">
        <v>54</v>
      </c>
    </row>
    <row r="1269" spans="1:31" x14ac:dyDescent="0.55000000000000004">
      <c r="A1269" t="s">
        <v>1749</v>
      </c>
      <c r="B1269" t="s">
        <v>1750</v>
      </c>
      <c r="C1269" t="s">
        <v>174</v>
      </c>
      <c r="D1269" t="s">
        <v>175</v>
      </c>
      <c r="E1269" t="s">
        <v>1751</v>
      </c>
      <c r="F1269" t="s">
        <v>723</v>
      </c>
      <c r="G1269">
        <v>24.5</v>
      </c>
      <c r="H1269">
        <v>22.329000000000001</v>
      </c>
      <c r="I1269">
        <v>19.3</v>
      </c>
      <c r="J1269">
        <v>6.1669999999999998</v>
      </c>
      <c r="K1269">
        <v>3.9790000000000001</v>
      </c>
      <c r="L1269">
        <v>8.1940000000000008</v>
      </c>
      <c r="M1269">
        <v>6.06</v>
      </c>
      <c r="O1269">
        <v>6.67</v>
      </c>
      <c r="P1269">
        <v>10.79</v>
      </c>
      <c r="Q1269">
        <v>11.79</v>
      </c>
      <c r="R1269">
        <v>2.2799999999999998</v>
      </c>
      <c r="T1269" t="s">
        <v>178</v>
      </c>
      <c r="U1269" t="s">
        <v>62</v>
      </c>
      <c r="V1269" t="b">
        <v>0</v>
      </c>
      <c r="X1269" t="s">
        <v>40</v>
      </c>
      <c r="Y1269" t="s">
        <v>1752</v>
      </c>
      <c r="Z1269" t="s">
        <v>384</v>
      </c>
      <c r="AB1269" t="s">
        <v>65</v>
      </c>
      <c r="AC1269" t="s">
        <v>66</v>
      </c>
      <c r="AE1269" t="s">
        <v>1753</v>
      </c>
    </row>
    <row r="1270" spans="1:31" x14ac:dyDescent="0.55000000000000004">
      <c r="A1270" t="s">
        <v>1749</v>
      </c>
      <c r="B1270" t="s">
        <v>1750</v>
      </c>
      <c r="C1270" t="s">
        <v>174</v>
      </c>
      <c r="D1270" t="s">
        <v>175</v>
      </c>
      <c r="E1270" t="s">
        <v>1751</v>
      </c>
      <c r="F1270" t="s">
        <v>723</v>
      </c>
      <c r="G1270">
        <v>32.5</v>
      </c>
      <c r="H1270">
        <v>29.803999999999998</v>
      </c>
      <c r="I1270">
        <v>26.2</v>
      </c>
      <c r="J1270">
        <v>8.7270000000000003</v>
      </c>
      <c r="K1270">
        <v>5.532</v>
      </c>
      <c r="L1270">
        <v>11.085000000000001</v>
      </c>
      <c r="M1270">
        <v>5.61</v>
      </c>
      <c r="O1270">
        <v>9.59</v>
      </c>
      <c r="Q1270">
        <v>16.239999999999998</v>
      </c>
      <c r="R1270">
        <v>2.9</v>
      </c>
      <c r="T1270" t="s">
        <v>178</v>
      </c>
      <c r="U1270" t="s">
        <v>62</v>
      </c>
      <c r="V1270" t="b">
        <v>0</v>
      </c>
      <c r="X1270" t="s">
        <v>40</v>
      </c>
      <c r="Y1270" t="s">
        <v>1754</v>
      </c>
      <c r="Z1270" t="s">
        <v>384</v>
      </c>
      <c r="AB1270" t="s">
        <v>65</v>
      </c>
      <c r="AC1270" t="s">
        <v>66</v>
      </c>
      <c r="AE1270" t="s">
        <v>1753</v>
      </c>
    </row>
    <row r="1271" spans="1:31" x14ac:dyDescent="0.55000000000000004">
      <c r="A1271" t="s">
        <v>1749</v>
      </c>
      <c r="B1271" t="s">
        <v>1755</v>
      </c>
      <c r="C1271" t="s">
        <v>174</v>
      </c>
      <c r="D1271" t="s">
        <v>175</v>
      </c>
      <c r="E1271" t="s">
        <v>1751</v>
      </c>
      <c r="F1271" t="s">
        <v>723</v>
      </c>
      <c r="G1271">
        <v>23.521560000000001</v>
      </c>
      <c r="H1271">
        <v>20.7660816</v>
      </c>
      <c r="I1271">
        <v>18.600000000000001</v>
      </c>
      <c r="J1271">
        <v>6.4</v>
      </c>
      <c r="K1271">
        <v>4.26</v>
      </c>
      <c r="L1271">
        <v>7.7</v>
      </c>
      <c r="M1271">
        <v>6.3</v>
      </c>
      <c r="O1271">
        <v>7.2</v>
      </c>
      <c r="P1271">
        <v>10.91</v>
      </c>
      <c r="Q1271">
        <v>12.27</v>
      </c>
      <c r="R1271">
        <v>2.33</v>
      </c>
      <c r="T1271" t="s">
        <v>38</v>
      </c>
      <c r="U1271" t="s">
        <v>62</v>
      </c>
      <c r="V1271" t="b">
        <v>0</v>
      </c>
      <c r="W1271" t="s">
        <v>100</v>
      </c>
      <c r="X1271" t="s">
        <v>40</v>
      </c>
      <c r="Y1271" t="s">
        <v>1756</v>
      </c>
      <c r="Z1271" t="s">
        <v>1757</v>
      </c>
      <c r="AB1271" t="s">
        <v>65</v>
      </c>
      <c r="AC1271" t="s">
        <v>45</v>
      </c>
      <c r="AE1271" t="s">
        <v>1758</v>
      </c>
    </row>
    <row r="1272" spans="1:31" x14ac:dyDescent="0.55000000000000004">
      <c r="A1272" t="s">
        <v>1749</v>
      </c>
      <c r="B1272" t="s">
        <v>1755</v>
      </c>
      <c r="C1272" t="s">
        <v>174</v>
      </c>
      <c r="D1272" t="s">
        <v>175</v>
      </c>
      <c r="E1272" t="s">
        <v>1751</v>
      </c>
      <c r="F1272" t="s">
        <v>723</v>
      </c>
      <c r="G1272">
        <v>43.249319999999997</v>
      </c>
      <c r="H1272">
        <v>38.182795200000001</v>
      </c>
      <c r="I1272">
        <v>34.200000000000003</v>
      </c>
      <c r="J1272">
        <v>10.199999999999999</v>
      </c>
      <c r="K1272">
        <v>6.4</v>
      </c>
      <c r="L1272">
        <v>13.5</v>
      </c>
      <c r="O1272">
        <v>12.2</v>
      </c>
      <c r="Q1272">
        <v>22.4</v>
      </c>
      <c r="T1272" t="s">
        <v>38</v>
      </c>
      <c r="U1272" t="s">
        <v>62</v>
      </c>
      <c r="V1272" t="b">
        <v>0</v>
      </c>
      <c r="X1272" t="s">
        <v>40</v>
      </c>
      <c r="Y1272" t="s">
        <v>1759</v>
      </c>
      <c r="Z1272" t="s">
        <v>1757</v>
      </c>
      <c r="AB1272" t="s">
        <v>65</v>
      </c>
      <c r="AC1272" t="s">
        <v>54</v>
      </c>
      <c r="AE1272" t="s">
        <v>1760</v>
      </c>
    </row>
    <row r="1273" spans="1:31" x14ac:dyDescent="0.55000000000000004">
      <c r="A1273" t="s">
        <v>1749</v>
      </c>
      <c r="B1273" t="s">
        <v>1755</v>
      </c>
      <c r="C1273" t="s">
        <v>174</v>
      </c>
      <c r="D1273" t="s">
        <v>175</v>
      </c>
      <c r="E1273" t="s">
        <v>1751</v>
      </c>
      <c r="F1273" t="s">
        <v>723</v>
      </c>
      <c r="G1273">
        <v>59.24</v>
      </c>
      <c r="H1273">
        <v>54.38</v>
      </c>
      <c r="I1273">
        <v>47.4</v>
      </c>
      <c r="J1273">
        <v>14</v>
      </c>
      <c r="K1273">
        <v>9.4600000000000009</v>
      </c>
      <c r="L1273">
        <v>17.7</v>
      </c>
      <c r="M1273">
        <v>13.28</v>
      </c>
      <c r="O1273">
        <v>15.9</v>
      </c>
      <c r="P1273">
        <v>31.09</v>
      </c>
      <c r="Q1273">
        <v>33.049999999999997</v>
      </c>
      <c r="R1273">
        <v>5.65</v>
      </c>
      <c r="T1273" t="s">
        <v>38</v>
      </c>
      <c r="U1273" t="s">
        <v>62</v>
      </c>
      <c r="V1273" t="b">
        <v>0</v>
      </c>
      <c r="X1273" t="s">
        <v>40</v>
      </c>
      <c r="Y1273" t="s">
        <v>1761</v>
      </c>
      <c r="Z1273" t="s">
        <v>1757</v>
      </c>
      <c r="AB1273" t="s">
        <v>65</v>
      </c>
      <c r="AC1273" t="s">
        <v>45</v>
      </c>
    </row>
    <row r="1274" spans="1:31" x14ac:dyDescent="0.55000000000000004">
      <c r="A1274" t="s">
        <v>1749</v>
      </c>
      <c r="B1274" t="s">
        <v>1755</v>
      </c>
      <c r="C1274" t="s">
        <v>174</v>
      </c>
      <c r="D1274" t="s">
        <v>175</v>
      </c>
      <c r="E1274" t="s">
        <v>1751</v>
      </c>
      <c r="F1274" t="s">
        <v>723</v>
      </c>
      <c r="G1274">
        <v>61.54</v>
      </c>
      <c r="H1274">
        <v>57.03</v>
      </c>
      <c r="I1274">
        <v>48.1</v>
      </c>
      <c r="J1274">
        <v>14.7</v>
      </c>
      <c r="K1274">
        <v>8.89</v>
      </c>
      <c r="L1274">
        <v>18.7</v>
      </c>
      <c r="M1274">
        <v>15.35</v>
      </c>
      <c r="O1274">
        <v>17.399999999999999</v>
      </c>
      <c r="P1274">
        <v>29.54</v>
      </c>
      <c r="Q1274">
        <v>31.05</v>
      </c>
      <c r="R1274">
        <v>5.86</v>
      </c>
      <c r="T1274" t="s">
        <v>38</v>
      </c>
      <c r="U1274" t="s">
        <v>62</v>
      </c>
      <c r="V1274" t="b">
        <v>0</v>
      </c>
      <c r="X1274" t="s">
        <v>40</v>
      </c>
      <c r="Y1274" t="s">
        <v>1762</v>
      </c>
      <c r="Z1274" t="s">
        <v>1757</v>
      </c>
      <c r="AB1274" t="s">
        <v>65</v>
      </c>
      <c r="AC1274" t="s">
        <v>45</v>
      </c>
    </row>
    <row r="1275" spans="1:31" x14ac:dyDescent="0.55000000000000004">
      <c r="A1275" t="s">
        <v>1749</v>
      </c>
      <c r="B1275" t="s">
        <v>1763</v>
      </c>
      <c r="C1275" t="s">
        <v>174</v>
      </c>
      <c r="D1275" t="s">
        <v>175</v>
      </c>
      <c r="E1275" t="s">
        <v>1751</v>
      </c>
      <c r="F1275" t="s">
        <v>723</v>
      </c>
      <c r="G1275">
        <v>30.02</v>
      </c>
      <c r="H1275">
        <v>26.738</v>
      </c>
      <c r="I1275">
        <v>22.1</v>
      </c>
      <c r="J1275">
        <v>7</v>
      </c>
      <c r="K1275">
        <v>4.7450000000000001</v>
      </c>
      <c r="L1275">
        <v>8.5</v>
      </c>
      <c r="M1275">
        <v>6.1</v>
      </c>
      <c r="O1275">
        <v>8.2100000000000009</v>
      </c>
      <c r="P1275">
        <v>14.22</v>
      </c>
      <c r="Q1275">
        <v>14.99</v>
      </c>
      <c r="R1275">
        <v>2.34</v>
      </c>
      <c r="T1275" t="s">
        <v>38</v>
      </c>
      <c r="U1275" t="s">
        <v>62</v>
      </c>
      <c r="V1275" t="b">
        <v>0</v>
      </c>
      <c r="X1275" t="s">
        <v>40</v>
      </c>
      <c r="Y1275" t="s">
        <v>1764</v>
      </c>
      <c r="Z1275" t="s">
        <v>1757</v>
      </c>
      <c r="AB1275" t="s">
        <v>65</v>
      </c>
      <c r="AC1275" t="s">
        <v>45</v>
      </c>
      <c r="AE1275" t="s">
        <v>1765</v>
      </c>
    </row>
    <row r="1276" spans="1:31" x14ac:dyDescent="0.55000000000000004">
      <c r="A1276" t="s">
        <v>1749</v>
      </c>
      <c r="B1276" t="s">
        <v>1763</v>
      </c>
      <c r="C1276" t="s">
        <v>174</v>
      </c>
      <c r="D1276" t="s">
        <v>175</v>
      </c>
      <c r="E1276" t="s">
        <v>1751</v>
      </c>
      <c r="F1276" t="s">
        <v>723</v>
      </c>
      <c r="G1276">
        <v>27.378</v>
      </c>
      <c r="H1276">
        <v>24.457999999999998</v>
      </c>
      <c r="I1276">
        <v>22.6</v>
      </c>
      <c r="J1276">
        <v>6.8</v>
      </c>
      <c r="K1276">
        <v>4.0999999999999996</v>
      </c>
      <c r="L1276">
        <v>8.6999999999999993</v>
      </c>
      <c r="M1276">
        <v>6.21</v>
      </c>
      <c r="O1276">
        <v>8.19</v>
      </c>
      <c r="P1276">
        <v>14.53</v>
      </c>
      <c r="Q1276">
        <v>15.71</v>
      </c>
      <c r="R1276">
        <v>2.4300000000000002</v>
      </c>
      <c r="T1276" t="s">
        <v>38</v>
      </c>
      <c r="U1276" t="s">
        <v>62</v>
      </c>
      <c r="V1276" t="b">
        <v>0</v>
      </c>
      <c r="X1276" t="s">
        <v>40</v>
      </c>
      <c r="Y1276" t="s">
        <v>1766</v>
      </c>
      <c r="Z1276" t="s">
        <v>1757</v>
      </c>
      <c r="AB1276" t="s">
        <v>65</v>
      </c>
      <c r="AC1276" t="s">
        <v>45</v>
      </c>
      <c r="AE1276" t="s">
        <v>1765</v>
      </c>
    </row>
    <row r="1277" spans="1:31" x14ac:dyDescent="0.55000000000000004">
      <c r="A1277" t="s">
        <v>1749</v>
      </c>
      <c r="B1277" t="s">
        <v>1763</v>
      </c>
      <c r="C1277" t="s">
        <v>174</v>
      </c>
      <c r="D1277" t="s">
        <v>175</v>
      </c>
      <c r="E1277" t="s">
        <v>1751</v>
      </c>
      <c r="F1277" t="s">
        <v>723</v>
      </c>
      <c r="G1277">
        <v>32.295999999999999</v>
      </c>
      <c r="H1277">
        <v>29.745000000000001</v>
      </c>
      <c r="I1277">
        <v>24.5</v>
      </c>
      <c r="J1277">
        <v>7.3</v>
      </c>
      <c r="K1277">
        <v>4.9000000000000004</v>
      </c>
      <c r="L1277">
        <v>8.8000000000000007</v>
      </c>
      <c r="M1277">
        <v>6.83</v>
      </c>
      <c r="O1277">
        <v>9.31</v>
      </c>
      <c r="P1277">
        <v>16.03</v>
      </c>
      <c r="Q1277">
        <v>16.989999999999998</v>
      </c>
      <c r="R1277">
        <v>2.71</v>
      </c>
      <c r="T1277" t="s">
        <v>38</v>
      </c>
      <c r="U1277" t="s">
        <v>62</v>
      </c>
      <c r="V1277" t="b">
        <v>0</v>
      </c>
      <c r="X1277" t="s">
        <v>40</v>
      </c>
      <c r="Y1277" t="s">
        <v>1767</v>
      </c>
      <c r="Z1277" t="s">
        <v>1757</v>
      </c>
      <c r="AB1277" t="s">
        <v>65</v>
      </c>
      <c r="AC1277" t="s">
        <v>45</v>
      </c>
      <c r="AE1277" t="s">
        <v>1765</v>
      </c>
    </row>
    <row r="1278" spans="1:31" x14ac:dyDescent="0.55000000000000004">
      <c r="A1278" t="s">
        <v>1749</v>
      </c>
      <c r="B1278" t="s">
        <v>1763</v>
      </c>
      <c r="C1278" t="s">
        <v>174</v>
      </c>
      <c r="D1278" t="s">
        <v>175</v>
      </c>
      <c r="E1278" t="s">
        <v>1751</v>
      </c>
      <c r="F1278" t="s">
        <v>723</v>
      </c>
      <c r="G1278">
        <v>46.146999999999998</v>
      </c>
      <c r="H1278">
        <v>41.76</v>
      </c>
      <c r="I1278">
        <v>35.799999999999997</v>
      </c>
      <c r="J1278">
        <v>10.9</v>
      </c>
      <c r="K1278">
        <v>6.3490000000000002</v>
      </c>
      <c r="L1278">
        <v>13</v>
      </c>
      <c r="M1278">
        <v>10.74</v>
      </c>
      <c r="O1278">
        <v>13.94</v>
      </c>
      <c r="P1278">
        <v>20.260000000000002</v>
      </c>
      <c r="Q1278">
        <v>23.41</v>
      </c>
      <c r="R1278">
        <v>3.55</v>
      </c>
      <c r="T1278" t="s">
        <v>38</v>
      </c>
      <c r="U1278" t="s">
        <v>62</v>
      </c>
      <c r="V1278" t="b">
        <v>0</v>
      </c>
      <c r="X1278" t="s">
        <v>40</v>
      </c>
      <c r="Y1278" t="s">
        <v>1768</v>
      </c>
      <c r="Z1278" t="s">
        <v>1757</v>
      </c>
      <c r="AB1278" t="s">
        <v>65</v>
      </c>
      <c r="AC1278" t="s">
        <v>45</v>
      </c>
      <c r="AE1278" t="s">
        <v>1765</v>
      </c>
    </row>
    <row r="1279" spans="1:31" x14ac:dyDescent="0.55000000000000004">
      <c r="A1279" t="s">
        <v>721</v>
      </c>
      <c r="B1279" t="s">
        <v>1769</v>
      </c>
      <c r="C1279" t="s">
        <v>174</v>
      </c>
      <c r="D1279" t="s">
        <v>175</v>
      </c>
      <c r="E1279" t="s">
        <v>1751</v>
      </c>
      <c r="F1279" t="s">
        <v>723</v>
      </c>
      <c r="G1279">
        <v>29.5</v>
      </c>
      <c r="H1279">
        <v>26.699000000000002</v>
      </c>
      <c r="I1279">
        <v>23.6</v>
      </c>
      <c r="J1279">
        <v>7.2839999999999998</v>
      </c>
      <c r="K1279">
        <v>4.0190000000000001</v>
      </c>
      <c r="L1279">
        <v>7.3019999999999996</v>
      </c>
      <c r="M1279">
        <v>7.1559999999999997</v>
      </c>
      <c r="O1279">
        <v>8.2230000000000008</v>
      </c>
      <c r="P1279">
        <v>13.927</v>
      </c>
      <c r="Q1279">
        <v>14.731999999999999</v>
      </c>
      <c r="R1279">
        <v>2.1909999999999998</v>
      </c>
      <c r="T1279" t="s">
        <v>38</v>
      </c>
      <c r="U1279" t="s">
        <v>62</v>
      </c>
      <c r="V1279" t="b">
        <v>0</v>
      </c>
      <c r="X1279" t="s">
        <v>40</v>
      </c>
      <c r="Z1279" t="s">
        <v>384</v>
      </c>
      <c r="AB1279" t="s">
        <v>65</v>
      </c>
      <c r="AC1279" t="s">
        <v>66</v>
      </c>
    </row>
    <row r="1280" spans="1:31" x14ac:dyDescent="0.55000000000000004">
      <c r="A1280" t="s">
        <v>721</v>
      </c>
      <c r="B1280" t="s">
        <v>1769</v>
      </c>
      <c r="C1280" t="s">
        <v>174</v>
      </c>
      <c r="D1280" t="s">
        <v>175</v>
      </c>
      <c r="E1280" t="s">
        <v>1751</v>
      </c>
      <c r="F1280" t="s">
        <v>723</v>
      </c>
      <c r="G1280">
        <v>36.1</v>
      </c>
      <c r="H1280">
        <v>33.19</v>
      </c>
      <c r="I1280">
        <v>29.4</v>
      </c>
      <c r="J1280">
        <v>9.3460000000000001</v>
      </c>
      <c r="K1280">
        <v>5.2969999999999997</v>
      </c>
      <c r="L1280">
        <v>9.1829999999999998</v>
      </c>
      <c r="M1280">
        <v>9.3569999999999993</v>
      </c>
      <c r="O1280">
        <v>10.786</v>
      </c>
      <c r="P1280">
        <v>17.14</v>
      </c>
      <c r="Q1280">
        <v>18.669</v>
      </c>
      <c r="R1280">
        <v>2.6269999999999998</v>
      </c>
      <c r="T1280" t="s">
        <v>38</v>
      </c>
      <c r="U1280" t="s">
        <v>62</v>
      </c>
      <c r="V1280" t="b">
        <v>0</v>
      </c>
      <c r="X1280" t="s">
        <v>40</v>
      </c>
      <c r="Z1280" t="s">
        <v>179</v>
      </c>
      <c r="AB1280" t="s">
        <v>65</v>
      </c>
      <c r="AC1280" t="s">
        <v>66</v>
      </c>
    </row>
    <row r="1281" spans="1:31" x14ac:dyDescent="0.55000000000000004">
      <c r="A1281" t="s">
        <v>721</v>
      </c>
      <c r="B1281" t="s">
        <v>1769</v>
      </c>
      <c r="C1281" t="s">
        <v>174</v>
      </c>
      <c r="D1281" t="s">
        <v>175</v>
      </c>
      <c r="E1281" t="s">
        <v>1751</v>
      </c>
      <c r="F1281" t="s">
        <v>723</v>
      </c>
      <c r="G1281">
        <v>39.4</v>
      </c>
      <c r="H1281">
        <v>35.42</v>
      </c>
      <c r="I1281">
        <v>31.5</v>
      </c>
      <c r="J1281">
        <v>10.26</v>
      </c>
      <c r="K1281">
        <v>5.343</v>
      </c>
      <c r="L1281">
        <v>10.173999999999999</v>
      </c>
      <c r="M1281">
        <v>9.8699999999999992</v>
      </c>
      <c r="O1281">
        <v>11.076000000000001</v>
      </c>
      <c r="P1281">
        <v>18.600000000000001</v>
      </c>
      <c r="Q1281">
        <v>19.687000000000001</v>
      </c>
      <c r="R1281">
        <v>2.9489999999999998</v>
      </c>
      <c r="T1281" t="s">
        <v>38</v>
      </c>
      <c r="U1281" t="s">
        <v>62</v>
      </c>
      <c r="V1281" t="b">
        <v>0</v>
      </c>
      <c r="X1281" t="s">
        <v>40</v>
      </c>
      <c r="Z1281" t="s">
        <v>179</v>
      </c>
      <c r="AB1281" t="s">
        <v>65</v>
      </c>
      <c r="AC1281" t="s">
        <v>66</v>
      </c>
    </row>
    <row r="1282" spans="1:31" x14ac:dyDescent="0.55000000000000004">
      <c r="A1282" t="s">
        <v>721</v>
      </c>
      <c r="B1282" t="s">
        <v>1769</v>
      </c>
      <c r="C1282" t="s">
        <v>174</v>
      </c>
      <c r="D1282" t="s">
        <v>175</v>
      </c>
      <c r="E1282" t="s">
        <v>1751</v>
      </c>
      <c r="F1282" t="s">
        <v>723</v>
      </c>
      <c r="G1282">
        <v>31.1</v>
      </c>
      <c r="H1282">
        <v>27.69</v>
      </c>
      <c r="I1282">
        <v>25.4</v>
      </c>
      <c r="J1282">
        <v>8.923</v>
      </c>
      <c r="K1282">
        <v>4.6660000000000004</v>
      </c>
      <c r="L1282">
        <v>9.1229999999999993</v>
      </c>
      <c r="M1282">
        <v>8.3949999999999996</v>
      </c>
      <c r="O1282">
        <v>9.3970000000000002</v>
      </c>
      <c r="Q1282">
        <v>16.222999999999999</v>
      </c>
      <c r="R1282">
        <v>2.5619999999999998</v>
      </c>
      <c r="T1282" t="s">
        <v>38</v>
      </c>
      <c r="U1282" t="s">
        <v>62</v>
      </c>
      <c r="V1282" t="b">
        <v>0</v>
      </c>
      <c r="X1282" t="s">
        <v>40</v>
      </c>
      <c r="Z1282" t="s">
        <v>179</v>
      </c>
      <c r="AB1282" t="s">
        <v>65</v>
      </c>
      <c r="AC1282" t="s">
        <v>66</v>
      </c>
    </row>
    <row r="1283" spans="1:31" x14ac:dyDescent="0.55000000000000004">
      <c r="A1283" t="s">
        <v>721</v>
      </c>
      <c r="B1283" t="s">
        <v>1769</v>
      </c>
      <c r="C1283" t="s">
        <v>174</v>
      </c>
      <c r="D1283" t="s">
        <v>175</v>
      </c>
      <c r="E1283" t="s">
        <v>1751</v>
      </c>
      <c r="F1283" t="s">
        <v>723</v>
      </c>
      <c r="G1283">
        <v>41.029000000000003</v>
      </c>
      <c r="H1283">
        <v>37.725000000000001</v>
      </c>
      <c r="I1283">
        <v>34.299999999999997</v>
      </c>
      <c r="J1283">
        <v>12.862500000000001</v>
      </c>
      <c r="K1283">
        <v>5.6230000000000002</v>
      </c>
      <c r="L1283">
        <v>10.382</v>
      </c>
      <c r="M1283">
        <v>11.821999999999999</v>
      </c>
      <c r="O1283">
        <v>12.99</v>
      </c>
      <c r="P1283">
        <v>20.34</v>
      </c>
      <c r="Q1283">
        <v>21.72</v>
      </c>
      <c r="R1283">
        <v>3.0920000000000001</v>
      </c>
      <c r="T1283" t="s">
        <v>38</v>
      </c>
      <c r="U1283" t="s">
        <v>62</v>
      </c>
      <c r="V1283" t="b">
        <v>0</v>
      </c>
      <c r="X1283" t="s">
        <v>40</v>
      </c>
      <c r="Y1283" t="s">
        <v>1770</v>
      </c>
      <c r="Z1283" t="s">
        <v>1771</v>
      </c>
      <c r="AB1283" t="s">
        <v>65</v>
      </c>
      <c r="AC1283" t="s">
        <v>45</v>
      </c>
    </row>
    <row r="1284" spans="1:31" x14ac:dyDescent="0.55000000000000004">
      <c r="A1284" t="s">
        <v>721</v>
      </c>
      <c r="B1284" t="s">
        <v>1769</v>
      </c>
      <c r="C1284" t="s">
        <v>174</v>
      </c>
      <c r="D1284" t="s">
        <v>175</v>
      </c>
      <c r="E1284" t="s">
        <v>1751</v>
      </c>
      <c r="F1284" t="s">
        <v>723</v>
      </c>
      <c r="G1284">
        <v>39.26</v>
      </c>
      <c r="H1284">
        <v>35.863999999999997</v>
      </c>
      <c r="I1284">
        <v>33</v>
      </c>
      <c r="J1284">
        <v>11.913</v>
      </c>
      <c r="K1284">
        <v>5.6449999999999996</v>
      </c>
      <c r="L1284">
        <v>10.215999999999999</v>
      </c>
      <c r="M1284">
        <v>10.417</v>
      </c>
      <c r="O1284">
        <v>11.96</v>
      </c>
      <c r="P1284">
        <v>18.78</v>
      </c>
      <c r="Q1284">
        <v>20.25</v>
      </c>
      <c r="R1284">
        <v>2.952</v>
      </c>
      <c r="T1284" t="s">
        <v>38</v>
      </c>
      <c r="U1284" t="s">
        <v>62</v>
      </c>
      <c r="V1284" t="b">
        <v>0</v>
      </c>
      <c r="X1284" t="s">
        <v>40</v>
      </c>
      <c r="Y1284" t="s">
        <v>1772</v>
      </c>
      <c r="Z1284" t="s">
        <v>1771</v>
      </c>
      <c r="AB1284" t="s">
        <v>65</v>
      </c>
      <c r="AC1284" t="s">
        <v>45</v>
      </c>
    </row>
    <row r="1285" spans="1:31" x14ac:dyDescent="0.55000000000000004">
      <c r="A1285" t="s">
        <v>721</v>
      </c>
      <c r="B1285" t="s">
        <v>1773</v>
      </c>
      <c r="C1285" t="s">
        <v>174</v>
      </c>
      <c r="D1285" t="s">
        <v>175</v>
      </c>
      <c r="E1285" t="s">
        <v>1751</v>
      </c>
      <c r="F1285" t="s">
        <v>723</v>
      </c>
      <c r="G1285">
        <v>27.8</v>
      </c>
      <c r="H1285">
        <v>25.526</v>
      </c>
      <c r="I1285">
        <v>22.3</v>
      </c>
      <c r="J1285">
        <v>7.6849999999999996</v>
      </c>
      <c r="K1285">
        <v>4.2080000000000002</v>
      </c>
      <c r="L1285">
        <v>9.3309999999999995</v>
      </c>
      <c r="M1285">
        <v>7.5819999999999999</v>
      </c>
      <c r="O1285">
        <v>8.2349999999999994</v>
      </c>
      <c r="Q1285">
        <v>14.516999999999999</v>
      </c>
      <c r="R1285">
        <v>2.593</v>
      </c>
      <c r="T1285" t="s">
        <v>38</v>
      </c>
      <c r="U1285" t="s">
        <v>62</v>
      </c>
      <c r="V1285" t="b">
        <v>0</v>
      </c>
      <c r="X1285" t="s">
        <v>40</v>
      </c>
      <c r="Z1285" t="s">
        <v>179</v>
      </c>
      <c r="AB1285" t="s">
        <v>65</v>
      </c>
      <c r="AC1285" t="s">
        <v>66</v>
      </c>
    </row>
    <row r="1286" spans="1:31" x14ac:dyDescent="0.55000000000000004">
      <c r="A1286" t="s">
        <v>721</v>
      </c>
      <c r="B1286" t="s">
        <v>1773</v>
      </c>
      <c r="C1286" t="s">
        <v>174</v>
      </c>
      <c r="D1286" t="s">
        <v>175</v>
      </c>
      <c r="E1286" t="s">
        <v>1751</v>
      </c>
      <c r="F1286" t="s">
        <v>723</v>
      </c>
      <c r="G1286">
        <v>22.4</v>
      </c>
      <c r="H1286">
        <v>20.530999999999999</v>
      </c>
      <c r="I1286">
        <v>18.2</v>
      </c>
      <c r="J1286">
        <v>6.1741999999999999</v>
      </c>
      <c r="K1286">
        <v>3.5790000000000002</v>
      </c>
      <c r="L1286">
        <v>7.827</v>
      </c>
      <c r="M1286">
        <v>5.6479999999999997</v>
      </c>
      <c r="O1286">
        <v>6.734</v>
      </c>
      <c r="P1286">
        <v>10.95</v>
      </c>
      <c r="Q1286">
        <v>11.52</v>
      </c>
      <c r="R1286">
        <v>2.101</v>
      </c>
      <c r="T1286" t="s">
        <v>38</v>
      </c>
      <c r="U1286" t="s">
        <v>62</v>
      </c>
      <c r="V1286" t="b">
        <v>0</v>
      </c>
      <c r="X1286" t="s">
        <v>40</v>
      </c>
      <c r="Z1286" t="s">
        <v>384</v>
      </c>
      <c r="AB1286" t="s">
        <v>65</v>
      </c>
      <c r="AC1286" t="s">
        <v>66</v>
      </c>
    </row>
    <row r="1287" spans="1:31" x14ac:dyDescent="0.55000000000000004">
      <c r="A1287" t="s">
        <v>721</v>
      </c>
      <c r="B1287" t="s">
        <v>1773</v>
      </c>
      <c r="C1287" t="s">
        <v>174</v>
      </c>
      <c r="D1287" t="s">
        <v>175</v>
      </c>
      <c r="E1287" t="s">
        <v>1751</v>
      </c>
      <c r="F1287" t="s">
        <v>723</v>
      </c>
      <c r="G1287">
        <v>31.3</v>
      </c>
      <c r="H1287">
        <v>29.02</v>
      </c>
      <c r="I1287">
        <v>25.1</v>
      </c>
      <c r="J1287">
        <v>8.2750000000000004</v>
      </c>
      <c r="K1287">
        <v>4.46</v>
      </c>
      <c r="L1287">
        <v>10.359</v>
      </c>
      <c r="M1287">
        <v>8.2899999999999991</v>
      </c>
      <c r="O1287">
        <v>8.9879999999999995</v>
      </c>
      <c r="Q1287">
        <v>16.376999999999999</v>
      </c>
      <c r="R1287">
        <v>2.9769999999999999</v>
      </c>
      <c r="T1287" t="s">
        <v>38</v>
      </c>
      <c r="U1287" t="s">
        <v>62</v>
      </c>
      <c r="V1287" t="b">
        <v>0</v>
      </c>
      <c r="X1287" t="s">
        <v>40</v>
      </c>
      <c r="Z1287" t="s">
        <v>384</v>
      </c>
      <c r="AB1287" t="s">
        <v>65</v>
      </c>
      <c r="AC1287" t="s">
        <v>66</v>
      </c>
    </row>
    <row r="1288" spans="1:31" x14ac:dyDescent="0.55000000000000004">
      <c r="A1288" t="s">
        <v>721</v>
      </c>
      <c r="B1288" t="s">
        <v>1774</v>
      </c>
      <c r="C1288" t="s">
        <v>174</v>
      </c>
      <c r="D1288" t="s">
        <v>175</v>
      </c>
      <c r="E1288" t="s">
        <v>1751</v>
      </c>
      <c r="F1288" t="s">
        <v>723</v>
      </c>
      <c r="G1288">
        <v>25.8</v>
      </c>
      <c r="H1288">
        <v>24.707000000000001</v>
      </c>
      <c r="I1288">
        <v>21.2</v>
      </c>
      <c r="J1288">
        <v>6.6882999999999999</v>
      </c>
      <c r="K1288">
        <v>3.6520000000000001</v>
      </c>
      <c r="L1288">
        <v>9.24</v>
      </c>
      <c r="M1288">
        <v>6.6429999999999998</v>
      </c>
      <c r="R1288">
        <v>2.8109999999999999</v>
      </c>
      <c r="T1288" t="s">
        <v>178</v>
      </c>
      <c r="U1288" t="s">
        <v>62</v>
      </c>
      <c r="V1288" t="b">
        <v>0</v>
      </c>
      <c r="W1288" t="s">
        <v>194</v>
      </c>
      <c r="X1288" t="s">
        <v>40</v>
      </c>
      <c r="Z1288" t="s">
        <v>384</v>
      </c>
      <c r="AB1288" t="s">
        <v>65</v>
      </c>
      <c r="AC1288" t="s">
        <v>66</v>
      </c>
      <c r="AE1288" t="s">
        <v>1775</v>
      </c>
    </row>
    <row r="1289" spans="1:31" x14ac:dyDescent="0.55000000000000004">
      <c r="A1289" t="s">
        <v>721</v>
      </c>
      <c r="B1289" t="s">
        <v>1774</v>
      </c>
      <c r="C1289" t="s">
        <v>174</v>
      </c>
      <c r="D1289" t="s">
        <v>175</v>
      </c>
      <c r="E1289" t="s">
        <v>1751</v>
      </c>
      <c r="F1289" t="s">
        <v>723</v>
      </c>
      <c r="G1289">
        <v>28.7</v>
      </c>
      <c r="H1289">
        <v>27.390999999999998</v>
      </c>
      <c r="I1289">
        <v>23.8</v>
      </c>
      <c r="J1289">
        <v>7.8810000000000002</v>
      </c>
      <c r="K1289">
        <v>4.3170000000000002</v>
      </c>
      <c r="L1289">
        <v>9.8740000000000006</v>
      </c>
      <c r="M1289">
        <v>7.4029999999999996</v>
      </c>
      <c r="O1289">
        <v>6.77</v>
      </c>
      <c r="P1289">
        <v>11.67</v>
      </c>
      <c r="Q1289">
        <v>12.46</v>
      </c>
      <c r="R1289">
        <v>3.0960000000000001</v>
      </c>
      <c r="T1289" t="s">
        <v>178</v>
      </c>
      <c r="U1289" t="s">
        <v>62</v>
      </c>
      <c r="V1289" t="b">
        <v>0</v>
      </c>
      <c r="W1289" t="s">
        <v>194</v>
      </c>
      <c r="X1289" t="s">
        <v>40</v>
      </c>
      <c r="Z1289" t="s">
        <v>384</v>
      </c>
      <c r="AB1289" t="s">
        <v>65</v>
      </c>
      <c r="AC1289" t="s">
        <v>66</v>
      </c>
      <c r="AE1289" t="s">
        <v>1775</v>
      </c>
    </row>
    <row r="1290" spans="1:31" x14ac:dyDescent="0.55000000000000004">
      <c r="A1290" t="s">
        <v>721</v>
      </c>
      <c r="B1290" t="s">
        <v>1774</v>
      </c>
      <c r="C1290" t="s">
        <v>174</v>
      </c>
      <c r="D1290" t="s">
        <v>175</v>
      </c>
      <c r="E1290" t="s">
        <v>1751</v>
      </c>
      <c r="F1290" t="s">
        <v>723</v>
      </c>
      <c r="G1290">
        <v>22</v>
      </c>
      <c r="H1290">
        <v>20.899000000000001</v>
      </c>
      <c r="I1290">
        <v>18.577999999999999</v>
      </c>
      <c r="J1290">
        <v>5.9489999999999998</v>
      </c>
      <c r="K1290">
        <v>3.4470000000000001</v>
      </c>
      <c r="L1290">
        <v>7.9180000000000001</v>
      </c>
      <c r="M1290">
        <v>5.5970000000000004</v>
      </c>
      <c r="O1290">
        <v>6.36</v>
      </c>
      <c r="Q1290">
        <v>12.09</v>
      </c>
      <c r="R1290">
        <v>2.4239999999999999</v>
      </c>
      <c r="T1290" t="s">
        <v>178</v>
      </c>
      <c r="U1290" t="s">
        <v>62</v>
      </c>
      <c r="V1290" t="b">
        <v>0</v>
      </c>
      <c r="W1290" t="s">
        <v>194</v>
      </c>
      <c r="X1290" t="s">
        <v>40</v>
      </c>
      <c r="Z1290" t="s">
        <v>1776</v>
      </c>
      <c r="AB1290" t="s">
        <v>65</v>
      </c>
      <c r="AC1290" t="s">
        <v>66</v>
      </c>
      <c r="AE1290" t="s">
        <v>1775</v>
      </c>
    </row>
    <row r="1291" spans="1:31" x14ac:dyDescent="0.55000000000000004">
      <c r="A1291" t="s">
        <v>721</v>
      </c>
      <c r="B1291" t="s">
        <v>1774</v>
      </c>
      <c r="C1291" t="s">
        <v>174</v>
      </c>
      <c r="D1291" t="s">
        <v>175</v>
      </c>
      <c r="E1291" t="s">
        <v>1751</v>
      </c>
      <c r="F1291" t="s">
        <v>723</v>
      </c>
      <c r="G1291">
        <v>21.8</v>
      </c>
      <c r="H1291">
        <v>20.280999999999999</v>
      </c>
      <c r="I1291">
        <v>17.969000000000001</v>
      </c>
      <c r="J1291">
        <v>6.2380000000000004</v>
      </c>
      <c r="K1291">
        <v>3.6070000000000002</v>
      </c>
      <c r="L1291">
        <v>7.8929999999999998</v>
      </c>
      <c r="M1291">
        <v>6.0540000000000003</v>
      </c>
      <c r="O1291">
        <v>6.5</v>
      </c>
      <c r="Q1291">
        <v>11.61</v>
      </c>
      <c r="R1291">
        <v>2.472</v>
      </c>
      <c r="T1291" t="s">
        <v>178</v>
      </c>
      <c r="U1291" t="s">
        <v>62</v>
      </c>
      <c r="V1291" t="b">
        <v>0</v>
      </c>
      <c r="W1291" t="s">
        <v>194</v>
      </c>
      <c r="X1291" t="s">
        <v>40</v>
      </c>
      <c r="Z1291" t="s">
        <v>1776</v>
      </c>
      <c r="AB1291" t="s">
        <v>65</v>
      </c>
      <c r="AC1291" t="s">
        <v>66</v>
      </c>
      <c r="AE1291" t="s">
        <v>1775</v>
      </c>
    </row>
    <row r="1292" spans="1:31" x14ac:dyDescent="0.55000000000000004">
      <c r="A1292" t="s">
        <v>721</v>
      </c>
      <c r="B1292" t="s">
        <v>1777</v>
      </c>
      <c r="C1292" t="s">
        <v>174</v>
      </c>
      <c r="D1292" t="s">
        <v>175</v>
      </c>
      <c r="E1292" t="s">
        <v>1751</v>
      </c>
      <c r="F1292" t="s">
        <v>723</v>
      </c>
      <c r="G1292">
        <v>26.4</v>
      </c>
      <c r="H1292">
        <v>24.718</v>
      </c>
      <c r="I1292">
        <v>20.7</v>
      </c>
      <c r="J1292">
        <v>7.0449999999999999</v>
      </c>
      <c r="K1292">
        <v>4.0999999999999996</v>
      </c>
      <c r="L1292">
        <v>7.5979999999999999</v>
      </c>
      <c r="M1292">
        <v>6.577</v>
      </c>
      <c r="O1292">
        <v>7.56</v>
      </c>
      <c r="Q1292">
        <v>13.63</v>
      </c>
      <c r="R1292">
        <v>2.4430000000000001</v>
      </c>
      <c r="T1292" t="s">
        <v>38</v>
      </c>
      <c r="U1292" t="s">
        <v>62</v>
      </c>
      <c r="V1292" t="b">
        <v>0</v>
      </c>
      <c r="X1292" t="s">
        <v>40</v>
      </c>
      <c r="Z1292" t="s">
        <v>384</v>
      </c>
      <c r="AB1292" t="s">
        <v>65</v>
      </c>
      <c r="AC1292" t="s">
        <v>66</v>
      </c>
    </row>
    <row r="1293" spans="1:31" x14ac:dyDescent="0.55000000000000004">
      <c r="A1293" t="s">
        <v>721</v>
      </c>
      <c r="B1293" t="s">
        <v>1777</v>
      </c>
      <c r="C1293" t="s">
        <v>174</v>
      </c>
      <c r="D1293" t="s">
        <v>175</v>
      </c>
      <c r="E1293" t="s">
        <v>1751</v>
      </c>
      <c r="F1293" t="s">
        <v>723</v>
      </c>
      <c r="G1293">
        <v>29.7</v>
      </c>
      <c r="H1293">
        <v>27.251999999999999</v>
      </c>
      <c r="I1293">
        <v>23.9</v>
      </c>
      <c r="J1293">
        <v>7.1822999999999997</v>
      </c>
      <c r="K1293">
        <v>4.117</v>
      </c>
      <c r="L1293">
        <v>8.9030000000000005</v>
      </c>
      <c r="M1293">
        <v>7.2069999999999999</v>
      </c>
      <c r="O1293">
        <v>8.85</v>
      </c>
      <c r="P1293">
        <v>14.21</v>
      </c>
      <c r="Q1293">
        <v>15.15</v>
      </c>
      <c r="R1293">
        <v>2.8980000000000001</v>
      </c>
      <c r="T1293" t="s">
        <v>38</v>
      </c>
      <c r="U1293" t="s">
        <v>62</v>
      </c>
      <c r="V1293" t="b">
        <v>0</v>
      </c>
      <c r="X1293" t="s">
        <v>40</v>
      </c>
      <c r="Z1293" t="s">
        <v>384</v>
      </c>
      <c r="AB1293" t="s">
        <v>65</v>
      </c>
      <c r="AC1293" t="s">
        <v>66</v>
      </c>
    </row>
    <row r="1294" spans="1:31" x14ac:dyDescent="0.55000000000000004">
      <c r="A1294" t="s">
        <v>721</v>
      </c>
      <c r="B1294" t="s">
        <v>1778</v>
      </c>
      <c r="C1294" t="s">
        <v>174</v>
      </c>
      <c r="D1294" t="s">
        <v>175</v>
      </c>
      <c r="E1294" t="s">
        <v>1751</v>
      </c>
      <c r="F1294" t="s">
        <v>723</v>
      </c>
      <c r="G1294">
        <v>17.5</v>
      </c>
      <c r="H1294">
        <v>16.193000000000001</v>
      </c>
      <c r="I1294">
        <v>14</v>
      </c>
      <c r="J1294">
        <v>5.1120000000000001</v>
      </c>
      <c r="K1294">
        <v>2.883</v>
      </c>
      <c r="L1294">
        <v>5.359</v>
      </c>
      <c r="M1294">
        <v>4.9800000000000004</v>
      </c>
      <c r="O1294">
        <v>5.3</v>
      </c>
      <c r="Q1294">
        <v>9.01</v>
      </c>
      <c r="R1294">
        <v>1.55</v>
      </c>
      <c r="T1294" t="s">
        <v>38</v>
      </c>
      <c r="U1294" t="s">
        <v>62</v>
      </c>
      <c r="V1294" t="b">
        <v>0</v>
      </c>
      <c r="X1294" t="s">
        <v>40</v>
      </c>
      <c r="Z1294" t="s">
        <v>384</v>
      </c>
      <c r="AB1294" t="s">
        <v>65</v>
      </c>
      <c r="AC1294" t="s">
        <v>66</v>
      </c>
    </row>
    <row r="1295" spans="1:31" x14ac:dyDescent="0.55000000000000004">
      <c r="A1295" t="s">
        <v>721</v>
      </c>
      <c r="B1295" t="s">
        <v>1778</v>
      </c>
      <c r="C1295" t="s">
        <v>174</v>
      </c>
      <c r="D1295" t="s">
        <v>175</v>
      </c>
      <c r="E1295" t="s">
        <v>1751</v>
      </c>
      <c r="F1295" t="s">
        <v>723</v>
      </c>
      <c r="G1295">
        <v>21.6</v>
      </c>
      <c r="H1295">
        <v>20.085000000000001</v>
      </c>
      <c r="I1295">
        <v>17.5</v>
      </c>
      <c r="J1295">
        <v>5.75</v>
      </c>
      <c r="K1295">
        <v>3.3319999999999999</v>
      </c>
      <c r="L1295">
        <v>6.9660000000000002</v>
      </c>
      <c r="M1295">
        <v>5.63</v>
      </c>
      <c r="O1295">
        <v>6.58</v>
      </c>
      <c r="P1295">
        <v>10.74</v>
      </c>
      <c r="Q1295">
        <v>11.49</v>
      </c>
      <c r="R1295">
        <v>2.17</v>
      </c>
      <c r="T1295" t="s">
        <v>38</v>
      </c>
      <c r="U1295" t="s">
        <v>62</v>
      </c>
      <c r="V1295" t="b">
        <v>0</v>
      </c>
      <c r="X1295" t="s">
        <v>40</v>
      </c>
      <c r="Z1295" t="s">
        <v>179</v>
      </c>
      <c r="AB1295" t="s">
        <v>65</v>
      </c>
      <c r="AC1295" t="s">
        <v>66</v>
      </c>
    </row>
    <row r="1296" spans="1:31" x14ac:dyDescent="0.55000000000000004">
      <c r="A1296" t="s">
        <v>721</v>
      </c>
      <c r="B1296" t="s">
        <v>1779</v>
      </c>
      <c r="C1296" t="s">
        <v>174</v>
      </c>
      <c r="D1296" t="s">
        <v>175</v>
      </c>
      <c r="E1296" t="s">
        <v>1751</v>
      </c>
      <c r="F1296" t="s">
        <v>723</v>
      </c>
      <c r="G1296">
        <v>38.5</v>
      </c>
      <c r="H1296">
        <v>35.256999999999998</v>
      </c>
      <c r="I1296">
        <v>31</v>
      </c>
      <c r="J1296">
        <v>11.122</v>
      </c>
      <c r="K1296">
        <v>5.4710000000000001</v>
      </c>
      <c r="L1296">
        <v>13.914999999999999</v>
      </c>
      <c r="M1296">
        <v>9.7799999999999994</v>
      </c>
      <c r="O1296">
        <v>10.46</v>
      </c>
      <c r="P1296">
        <v>17.809999999999999</v>
      </c>
      <c r="Q1296">
        <v>19.100000000000001</v>
      </c>
      <c r="R1296">
        <v>3.51</v>
      </c>
      <c r="T1296" t="s">
        <v>38</v>
      </c>
      <c r="U1296" t="s">
        <v>62</v>
      </c>
      <c r="V1296" t="b">
        <v>0</v>
      </c>
      <c r="X1296" t="s">
        <v>40</v>
      </c>
      <c r="Z1296" t="s">
        <v>384</v>
      </c>
      <c r="AB1296" t="s">
        <v>65</v>
      </c>
      <c r="AC1296" t="s">
        <v>66</v>
      </c>
    </row>
    <row r="1297" spans="1:31" x14ac:dyDescent="0.55000000000000004">
      <c r="A1297" t="s">
        <v>721</v>
      </c>
      <c r="B1297" t="s">
        <v>1779</v>
      </c>
      <c r="C1297" t="s">
        <v>174</v>
      </c>
      <c r="D1297" t="s">
        <v>175</v>
      </c>
      <c r="E1297" t="s">
        <v>1751</v>
      </c>
      <c r="F1297" t="s">
        <v>723</v>
      </c>
      <c r="G1297">
        <v>38.200000000000003</v>
      </c>
      <c r="H1297">
        <v>35.94</v>
      </c>
      <c r="I1297">
        <v>32</v>
      </c>
      <c r="J1297">
        <v>11.516</v>
      </c>
      <c r="K1297">
        <v>5.3280000000000003</v>
      </c>
      <c r="L1297">
        <v>13.891999999999999</v>
      </c>
      <c r="M1297">
        <v>11.24</v>
      </c>
      <c r="O1297">
        <v>11.7</v>
      </c>
      <c r="P1297">
        <v>20.309999999999999</v>
      </c>
      <c r="Q1297">
        <v>21.39</v>
      </c>
      <c r="R1297">
        <v>3.8</v>
      </c>
      <c r="T1297" t="s">
        <v>38</v>
      </c>
      <c r="U1297" t="s">
        <v>62</v>
      </c>
      <c r="V1297" t="b">
        <v>0</v>
      </c>
      <c r="X1297" t="s">
        <v>40</v>
      </c>
      <c r="Z1297" t="s">
        <v>384</v>
      </c>
      <c r="AB1297" t="s">
        <v>65</v>
      </c>
      <c r="AC1297" t="s">
        <v>66</v>
      </c>
    </row>
    <row r="1298" spans="1:31" x14ac:dyDescent="0.55000000000000004">
      <c r="A1298" t="s">
        <v>721</v>
      </c>
      <c r="B1298" t="s">
        <v>1780</v>
      </c>
      <c r="C1298" t="s">
        <v>174</v>
      </c>
      <c r="D1298" t="s">
        <v>175</v>
      </c>
      <c r="E1298" t="s">
        <v>1751</v>
      </c>
      <c r="F1298" t="s">
        <v>723</v>
      </c>
      <c r="G1298">
        <v>28.2</v>
      </c>
      <c r="H1298">
        <v>25.83</v>
      </c>
      <c r="I1298">
        <v>23</v>
      </c>
      <c r="J1298">
        <v>7.82</v>
      </c>
      <c r="K1298">
        <v>4.07</v>
      </c>
      <c r="L1298">
        <v>7.31</v>
      </c>
      <c r="M1298">
        <v>7.61</v>
      </c>
      <c r="O1298">
        <v>8.52</v>
      </c>
      <c r="P1298">
        <v>13.55</v>
      </c>
      <c r="Q1298">
        <v>14.7</v>
      </c>
      <c r="R1298">
        <v>2.2599999999999998</v>
      </c>
      <c r="T1298" t="s">
        <v>38</v>
      </c>
      <c r="U1298" t="s">
        <v>62</v>
      </c>
      <c r="V1298" t="b">
        <v>0</v>
      </c>
      <c r="X1298" t="s">
        <v>40</v>
      </c>
      <c r="Z1298" t="s">
        <v>384</v>
      </c>
      <c r="AB1298" t="s">
        <v>65</v>
      </c>
      <c r="AC1298" t="s">
        <v>66</v>
      </c>
    </row>
    <row r="1299" spans="1:31" x14ac:dyDescent="0.55000000000000004">
      <c r="A1299" t="s">
        <v>721</v>
      </c>
      <c r="B1299" t="s">
        <v>1780</v>
      </c>
      <c r="C1299" t="s">
        <v>174</v>
      </c>
      <c r="D1299" t="s">
        <v>175</v>
      </c>
      <c r="E1299" t="s">
        <v>1751</v>
      </c>
      <c r="F1299" t="s">
        <v>723</v>
      </c>
      <c r="G1299">
        <v>47.7</v>
      </c>
      <c r="H1299">
        <v>44.4</v>
      </c>
      <c r="I1299">
        <v>38.5</v>
      </c>
      <c r="J1299">
        <v>13.78</v>
      </c>
      <c r="K1299">
        <v>6.33</v>
      </c>
      <c r="L1299">
        <v>12.84</v>
      </c>
      <c r="M1299">
        <v>13.65</v>
      </c>
      <c r="O1299">
        <v>15.01</v>
      </c>
      <c r="P1299">
        <v>24.42</v>
      </c>
      <c r="Q1299">
        <v>25.76</v>
      </c>
      <c r="R1299">
        <v>3.77</v>
      </c>
      <c r="T1299" t="s">
        <v>38</v>
      </c>
      <c r="U1299" t="s">
        <v>62</v>
      </c>
      <c r="V1299" t="b">
        <v>0</v>
      </c>
      <c r="X1299" t="s">
        <v>40</v>
      </c>
      <c r="Z1299" t="s">
        <v>179</v>
      </c>
      <c r="AB1299" t="s">
        <v>65</v>
      </c>
      <c r="AC1299" t="s">
        <v>66</v>
      </c>
    </row>
    <row r="1300" spans="1:31" x14ac:dyDescent="0.55000000000000004">
      <c r="A1300" t="s">
        <v>721</v>
      </c>
      <c r="B1300" t="s">
        <v>1780</v>
      </c>
      <c r="C1300" t="s">
        <v>174</v>
      </c>
      <c r="D1300" t="s">
        <v>175</v>
      </c>
      <c r="E1300" t="s">
        <v>1751</v>
      </c>
      <c r="F1300" t="s">
        <v>723</v>
      </c>
      <c r="G1300">
        <v>32</v>
      </c>
      <c r="H1300">
        <v>29.18</v>
      </c>
      <c r="I1300">
        <v>25.9</v>
      </c>
      <c r="J1300">
        <v>8.9110999999999994</v>
      </c>
      <c r="K1300">
        <v>4.84</v>
      </c>
      <c r="L1300">
        <v>7.75</v>
      </c>
      <c r="M1300">
        <v>9.1199999999999992</v>
      </c>
      <c r="O1300">
        <v>9.94</v>
      </c>
      <c r="P1300">
        <v>15.86</v>
      </c>
      <c r="Q1300">
        <v>16.87</v>
      </c>
      <c r="R1300">
        <v>2.39</v>
      </c>
      <c r="T1300" t="s">
        <v>38</v>
      </c>
      <c r="U1300" t="s">
        <v>62</v>
      </c>
      <c r="V1300" t="b">
        <v>0</v>
      </c>
      <c r="X1300" t="s">
        <v>40</v>
      </c>
      <c r="Z1300" t="s">
        <v>384</v>
      </c>
      <c r="AB1300" t="s">
        <v>65</v>
      </c>
      <c r="AC1300" t="s">
        <v>66</v>
      </c>
    </row>
    <row r="1301" spans="1:31" x14ac:dyDescent="0.55000000000000004">
      <c r="A1301" t="s">
        <v>721</v>
      </c>
      <c r="B1301" t="s">
        <v>1781</v>
      </c>
      <c r="C1301" t="s">
        <v>174</v>
      </c>
      <c r="D1301" t="s">
        <v>175</v>
      </c>
      <c r="E1301" t="s">
        <v>1751</v>
      </c>
      <c r="F1301" t="s">
        <v>723</v>
      </c>
      <c r="G1301">
        <v>39.299999999999997</v>
      </c>
      <c r="H1301">
        <v>37.496000000000002</v>
      </c>
      <c r="I1301">
        <v>32.5</v>
      </c>
      <c r="J1301">
        <v>11.08</v>
      </c>
      <c r="K1301">
        <v>5.4880000000000004</v>
      </c>
      <c r="L1301">
        <v>12.65</v>
      </c>
      <c r="M1301">
        <v>10.42</v>
      </c>
      <c r="O1301">
        <v>11.43</v>
      </c>
      <c r="P1301">
        <v>20.25</v>
      </c>
      <c r="Q1301">
        <v>21.14</v>
      </c>
      <c r="R1301">
        <v>3.65</v>
      </c>
      <c r="T1301" t="s">
        <v>38</v>
      </c>
      <c r="U1301" t="s">
        <v>62</v>
      </c>
      <c r="V1301" t="b">
        <v>0</v>
      </c>
      <c r="X1301" t="s">
        <v>40</v>
      </c>
      <c r="Z1301" t="s">
        <v>384</v>
      </c>
      <c r="AB1301" t="s">
        <v>65</v>
      </c>
      <c r="AC1301" t="s">
        <v>66</v>
      </c>
    </row>
    <row r="1302" spans="1:31" x14ac:dyDescent="0.55000000000000004">
      <c r="A1302" t="s">
        <v>721</v>
      </c>
      <c r="B1302" t="s">
        <v>1782</v>
      </c>
      <c r="C1302" t="s">
        <v>174</v>
      </c>
      <c r="D1302" t="s">
        <v>175</v>
      </c>
      <c r="E1302" t="s">
        <v>1751</v>
      </c>
      <c r="F1302" t="s">
        <v>723</v>
      </c>
      <c r="G1302">
        <v>24.9</v>
      </c>
      <c r="H1302">
        <v>23.26</v>
      </c>
      <c r="I1302">
        <v>20.399999999999999</v>
      </c>
      <c r="J1302">
        <v>6.81</v>
      </c>
      <c r="K1302">
        <v>4.21</v>
      </c>
      <c r="L1302">
        <v>8.42</v>
      </c>
      <c r="M1302">
        <v>6.79</v>
      </c>
      <c r="O1302">
        <v>7.42</v>
      </c>
      <c r="Q1302">
        <v>13.33</v>
      </c>
      <c r="R1302">
        <v>2.66</v>
      </c>
      <c r="T1302" t="s">
        <v>38</v>
      </c>
      <c r="U1302" t="s">
        <v>62</v>
      </c>
      <c r="V1302" t="b">
        <v>0</v>
      </c>
      <c r="X1302" t="s">
        <v>40</v>
      </c>
      <c r="Z1302" t="s">
        <v>384</v>
      </c>
      <c r="AB1302" t="s">
        <v>65</v>
      </c>
      <c r="AC1302" t="s">
        <v>66</v>
      </c>
    </row>
    <row r="1303" spans="1:31" x14ac:dyDescent="0.55000000000000004">
      <c r="A1303" t="s">
        <v>721</v>
      </c>
      <c r="B1303" t="s">
        <v>1783</v>
      </c>
      <c r="C1303" t="s">
        <v>174</v>
      </c>
      <c r="D1303" t="s">
        <v>175</v>
      </c>
      <c r="E1303" t="s">
        <v>1751</v>
      </c>
      <c r="F1303" t="s">
        <v>723</v>
      </c>
      <c r="G1303">
        <v>30.175999999999998</v>
      </c>
      <c r="H1303">
        <v>27.98</v>
      </c>
      <c r="I1303">
        <v>25.58</v>
      </c>
      <c r="J1303">
        <v>8.1910000000000007</v>
      </c>
      <c r="K1303">
        <v>4.5270000000000001</v>
      </c>
      <c r="L1303">
        <v>7.9889999999999999</v>
      </c>
      <c r="M1303">
        <v>7.7089999999999996</v>
      </c>
      <c r="O1303">
        <v>8.89</v>
      </c>
      <c r="P1303">
        <v>14.82</v>
      </c>
      <c r="Q1303">
        <v>15.68</v>
      </c>
      <c r="R1303">
        <v>2.319</v>
      </c>
      <c r="T1303" t="s">
        <v>38</v>
      </c>
      <c r="U1303" t="s">
        <v>62</v>
      </c>
      <c r="V1303" t="b">
        <v>0</v>
      </c>
      <c r="X1303" t="s">
        <v>40</v>
      </c>
      <c r="Y1303" t="s">
        <v>1784</v>
      </c>
      <c r="Z1303" t="s">
        <v>1771</v>
      </c>
      <c r="AB1303" t="s">
        <v>65</v>
      </c>
      <c r="AC1303" t="s">
        <v>66</v>
      </c>
    </row>
    <row r="1304" spans="1:31" x14ac:dyDescent="0.55000000000000004">
      <c r="A1304" t="s">
        <v>721</v>
      </c>
      <c r="B1304" t="s">
        <v>1785</v>
      </c>
      <c r="C1304" t="s">
        <v>174</v>
      </c>
      <c r="D1304" t="s">
        <v>175</v>
      </c>
      <c r="E1304" t="s">
        <v>1751</v>
      </c>
      <c r="F1304" t="s">
        <v>723</v>
      </c>
      <c r="G1304">
        <v>38.700000000000003</v>
      </c>
      <c r="H1304">
        <v>36.155000000000001</v>
      </c>
      <c r="I1304">
        <v>31.3</v>
      </c>
      <c r="J1304">
        <v>10.904999999999999</v>
      </c>
      <c r="K1304">
        <v>5.5090000000000003</v>
      </c>
      <c r="L1304">
        <v>9.8759999999999994</v>
      </c>
      <c r="M1304">
        <v>10.56</v>
      </c>
      <c r="O1304">
        <v>11.71</v>
      </c>
      <c r="P1304">
        <v>19.53</v>
      </c>
      <c r="Q1304">
        <v>20.68</v>
      </c>
      <c r="R1304">
        <v>3.19</v>
      </c>
      <c r="T1304" t="s">
        <v>38</v>
      </c>
      <c r="U1304" t="s">
        <v>62</v>
      </c>
      <c r="V1304" t="b">
        <v>0</v>
      </c>
      <c r="X1304" t="s">
        <v>40</v>
      </c>
      <c r="Z1304" t="s">
        <v>384</v>
      </c>
      <c r="AB1304" t="s">
        <v>65</v>
      </c>
      <c r="AC1304" t="s">
        <v>66</v>
      </c>
    </row>
    <row r="1305" spans="1:31" x14ac:dyDescent="0.55000000000000004">
      <c r="A1305" t="s">
        <v>721</v>
      </c>
      <c r="B1305" t="s">
        <v>1785</v>
      </c>
      <c r="C1305" t="s">
        <v>174</v>
      </c>
      <c r="D1305" t="s">
        <v>175</v>
      </c>
      <c r="E1305" t="s">
        <v>1751</v>
      </c>
      <c r="F1305" t="s">
        <v>723</v>
      </c>
      <c r="G1305">
        <v>47</v>
      </c>
      <c r="H1305">
        <v>44.271000000000001</v>
      </c>
      <c r="I1305">
        <v>39.5</v>
      </c>
      <c r="J1305">
        <v>12.7098</v>
      </c>
      <c r="K1305">
        <v>5.6989999999999998</v>
      </c>
      <c r="L1305">
        <v>12.496</v>
      </c>
      <c r="M1305">
        <v>12.72</v>
      </c>
      <c r="O1305">
        <v>13.93</v>
      </c>
      <c r="P1305">
        <v>24.04</v>
      </c>
      <c r="Q1305">
        <v>25.4</v>
      </c>
      <c r="R1305">
        <v>3.67</v>
      </c>
      <c r="T1305" t="s">
        <v>38</v>
      </c>
      <c r="U1305" t="s">
        <v>62</v>
      </c>
      <c r="V1305" t="b">
        <v>0</v>
      </c>
      <c r="X1305" t="s">
        <v>40</v>
      </c>
      <c r="Z1305" t="s">
        <v>384</v>
      </c>
      <c r="AB1305" t="s">
        <v>65</v>
      </c>
      <c r="AC1305" t="s">
        <v>66</v>
      </c>
    </row>
    <row r="1306" spans="1:31" x14ac:dyDescent="0.55000000000000004">
      <c r="A1306" t="s">
        <v>809</v>
      </c>
      <c r="B1306" t="s">
        <v>1786</v>
      </c>
      <c r="C1306" t="s">
        <v>174</v>
      </c>
      <c r="D1306" t="s">
        <v>175</v>
      </c>
      <c r="E1306" t="s">
        <v>1751</v>
      </c>
      <c r="F1306" t="s">
        <v>811</v>
      </c>
      <c r="G1306">
        <v>26</v>
      </c>
      <c r="H1306">
        <v>24.31</v>
      </c>
      <c r="I1306">
        <v>21.3</v>
      </c>
      <c r="J1306">
        <v>6.19</v>
      </c>
      <c r="K1306">
        <v>4.3</v>
      </c>
      <c r="L1306">
        <v>9.8000000000000007</v>
      </c>
      <c r="M1306">
        <v>5.68</v>
      </c>
      <c r="O1306">
        <v>7.32</v>
      </c>
      <c r="P1306">
        <v>13.5</v>
      </c>
      <c r="Q1306">
        <v>14.49</v>
      </c>
      <c r="R1306">
        <v>2.62</v>
      </c>
      <c r="T1306" t="s">
        <v>178</v>
      </c>
      <c r="U1306" t="s">
        <v>62</v>
      </c>
      <c r="V1306" t="b">
        <v>0</v>
      </c>
      <c r="X1306" t="s">
        <v>40</v>
      </c>
      <c r="Z1306" t="s">
        <v>179</v>
      </c>
      <c r="AB1306" t="s">
        <v>65</v>
      </c>
      <c r="AC1306" t="s">
        <v>66</v>
      </c>
    </row>
    <row r="1307" spans="1:31" x14ac:dyDescent="0.55000000000000004">
      <c r="A1307" t="s">
        <v>809</v>
      </c>
      <c r="B1307" t="s">
        <v>1786</v>
      </c>
      <c r="C1307" t="s">
        <v>174</v>
      </c>
      <c r="D1307" t="s">
        <v>175</v>
      </c>
      <c r="E1307" t="s">
        <v>1751</v>
      </c>
      <c r="F1307" t="s">
        <v>811</v>
      </c>
      <c r="G1307">
        <v>20.5</v>
      </c>
      <c r="H1307">
        <v>18.34</v>
      </c>
      <c r="I1307">
        <v>16.100000000000001</v>
      </c>
      <c r="J1307">
        <v>4.7</v>
      </c>
      <c r="K1307">
        <v>3.38</v>
      </c>
      <c r="L1307">
        <v>7.94</v>
      </c>
      <c r="M1307">
        <v>4.5599999999999996</v>
      </c>
      <c r="R1307">
        <v>2.06</v>
      </c>
      <c r="T1307" t="s">
        <v>178</v>
      </c>
      <c r="U1307" t="s">
        <v>62</v>
      </c>
      <c r="V1307" t="b">
        <v>0</v>
      </c>
      <c r="X1307" t="s">
        <v>40</v>
      </c>
      <c r="Z1307" t="s">
        <v>179</v>
      </c>
      <c r="AB1307" t="s">
        <v>65</v>
      </c>
      <c r="AC1307" t="s">
        <v>66</v>
      </c>
    </row>
    <row r="1308" spans="1:31" x14ac:dyDescent="0.55000000000000004">
      <c r="A1308" t="s">
        <v>809</v>
      </c>
      <c r="B1308" t="s">
        <v>1786</v>
      </c>
      <c r="C1308" t="s">
        <v>174</v>
      </c>
      <c r="D1308" t="s">
        <v>175</v>
      </c>
      <c r="E1308" t="s">
        <v>1751</v>
      </c>
      <c r="F1308" t="s">
        <v>811</v>
      </c>
      <c r="G1308">
        <v>30</v>
      </c>
      <c r="H1308">
        <v>28.1</v>
      </c>
      <c r="I1308">
        <v>24.8</v>
      </c>
      <c r="J1308">
        <v>7.93</v>
      </c>
      <c r="K1308">
        <v>5.53</v>
      </c>
      <c r="L1308">
        <v>11.45</v>
      </c>
      <c r="M1308">
        <v>7.81</v>
      </c>
      <c r="O1308">
        <v>9.24</v>
      </c>
      <c r="P1308">
        <v>16.53</v>
      </c>
      <c r="Q1308">
        <v>17.53</v>
      </c>
      <c r="R1308">
        <v>3</v>
      </c>
      <c r="T1308" t="s">
        <v>178</v>
      </c>
      <c r="U1308" t="s">
        <v>62</v>
      </c>
      <c r="V1308" t="b">
        <v>0</v>
      </c>
      <c r="X1308" t="s">
        <v>40</v>
      </c>
      <c r="Z1308" t="s">
        <v>179</v>
      </c>
      <c r="AB1308" t="s">
        <v>65</v>
      </c>
      <c r="AC1308" t="s">
        <v>66</v>
      </c>
    </row>
    <row r="1309" spans="1:31" x14ac:dyDescent="0.55000000000000004">
      <c r="A1309" t="s">
        <v>1787</v>
      </c>
      <c r="B1309" t="s">
        <v>1788</v>
      </c>
      <c r="C1309" t="s">
        <v>174</v>
      </c>
      <c r="D1309" t="s">
        <v>175</v>
      </c>
      <c r="E1309" t="s">
        <v>1751</v>
      </c>
      <c r="F1309" t="s">
        <v>811</v>
      </c>
      <c r="G1309">
        <v>42.2</v>
      </c>
      <c r="H1309">
        <v>37.338000000000001</v>
      </c>
      <c r="I1309">
        <v>32.5</v>
      </c>
      <c r="J1309">
        <v>10.048</v>
      </c>
      <c r="K1309">
        <v>6.7430000000000003</v>
      </c>
      <c r="L1309">
        <v>16.808</v>
      </c>
      <c r="M1309">
        <v>10.52</v>
      </c>
      <c r="O1309">
        <v>10.72</v>
      </c>
      <c r="P1309">
        <v>17.667000000000002</v>
      </c>
      <c r="Q1309">
        <v>21.173999999999999</v>
      </c>
      <c r="R1309">
        <v>3.9790000000000001</v>
      </c>
      <c r="T1309" t="s">
        <v>178</v>
      </c>
      <c r="U1309" t="s">
        <v>62</v>
      </c>
      <c r="V1309" t="b">
        <v>0</v>
      </c>
      <c r="X1309" t="s">
        <v>40</v>
      </c>
      <c r="Z1309" t="s">
        <v>179</v>
      </c>
      <c r="AB1309" t="s">
        <v>65</v>
      </c>
      <c r="AC1309" t="s">
        <v>66</v>
      </c>
    </row>
    <row r="1310" spans="1:31" x14ac:dyDescent="0.55000000000000004">
      <c r="A1310" t="s">
        <v>1787</v>
      </c>
      <c r="B1310" t="s">
        <v>1788</v>
      </c>
      <c r="C1310" t="s">
        <v>174</v>
      </c>
      <c r="D1310" t="s">
        <v>175</v>
      </c>
      <c r="E1310" t="s">
        <v>1751</v>
      </c>
      <c r="F1310" t="s">
        <v>811</v>
      </c>
      <c r="G1310">
        <v>24.5</v>
      </c>
      <c r="H1310">
        <v>21.591000000000001</v>
      </c>
      <c r="I1310">
        <v>19.3</v>
      </c>
      <c r="J1310">
        <v>6.173</v>
      </c>
      <c r="K1310">
        <v>3.99</v>
      </c>
      <c r="L1310">
        <v>10.077999999999999</v>
      </c>
      <c r="M1310">
        <v>6.0759999999999996</v>
      </c>
      <c r="O1310">
        <v>6.5609999999999999</v>
      </c>
      <c r="P1310">
        <v>11.667</v>
      </c>
      <c r="Q1310">
        <v>12.637</v>
      </c>
      <c r="R1310">
        <v>2.1709999999999998</v>
      </c>
      <c r="T1310" t="s">
        <v>178</v>
      </c>
      <c r="U1310" t="s">
        <v>62</v>
      </c>
      <c r="V1310" t="b">
        <v>0</v>
      </c>
      <c r="X1310" t="s">
        <v>40</v>
      </c>
      <c r="Z1310" t="s">
        <v>179</v>
      </c>
      <c r="AB1310" t="s">
        <v>65</v>
      </c>
      <c r="AC1310" t="s">
        <v>66</v>
      </c>
    </row>
    <row r="1311" spans="1:31" x14ac:dyDescent="0.55000000000000004">
      <c r="A1311" t="s">
        <v>1787</v>
      </c>
      <c r="B1311" t="s">
        <v>1788</v>
      </c>
      <c r="C1311" t="s">
        <v>174</v>
      </c>
      <c r="D1311" t="s">
        <v>175</v>
      </c>
      <c r="E1311" t="s">
        <v>1751</v>
      </c>
      <c r="F1311" t="s">
        <v>811</v>
      </c>
      <c r="G1311">
        <v>39.700000000000003</v>
      </c>
      <c r="H1311">
        <v>35.713999999999999</v>
      </c>
      <c r="I1311">
        <v>30.9</v>
      </c>
      <c r="J1311">
        <v>8.7420000000000009</v>
      </c>
      <c r="K1311">
        <v>5.7489999999999997</v>
      </c>
      <c r="L1311">
        <v>15.441000000000001</v>
      </c>
      <c r="M1311">
        <v>8.9320000000000004</v>
      </c>
      <c r="O1311">
        <v>9.6760000000000002</v>
      </c>
      <c r="P1311">
        <v>16.295999999999999</v>
      </c>
      <c r="Q1311">
        <v>19.082999999999998</v>
      </c>
      <c r="R1311">
        <v>3.722</v>
      </c>
      <c r="T1311" t="s">
        <v>178</v>
      </c>
      <c r="U1311" t="s">
        <v>62</v>
      </c>
      <c r="V1311" t="b">
        <v>0</v>
      </c>
      <c r="X1311" t="s">
        <v>40</v>
      </c>
      <c r="Z1311" t="s">
        <v>179</v>
      </c>
      <c r="AB1311" t="s">
        <v>65</v>
      </c>
      <c r="AC1311" t="s">
        <v>66</v>
      </c>
    </row>
    <row r="1312" spans="1:31" x14ac:dyDescent="0.55000000000000004">
      <c r="A1312" t="s">
        <v>1789</v>
      </c>
      <c r="B1312" t="s">
        <v>1790</v>
      </c>
      <c r="C1312" t="s">
        <v>174</v>
      </c>
      <c r="D1312" t="s">
        <v>175</v>
      </c>
      <c r="E1312" t="s">
        <v>1751</v>
      </c>
      <c r="F1312" t="s">
        <v>811</v>
      </c>
      <c r="G1312">
        <v>62.4</v>
      </c>
      <c r="H1312">
        <v>58.1</v>
      </c>
      <c r="I1312">
        <v>49.3</v>
      </c>
      <c r="J1312">
        <v>17.8</v>
      </c>
      <c r="K1312">
        <v>7.2350000000000003</v>
      </c>
      <c r="L1312">
        <v>21.72</v>
      </c>
      <c r="M1312">
        <v>17.32</v>
      </c>
      <c r="O1312">
        <v>20.14</v>
      </c>
      <c r="P1312">
        <v>29.461538100820601</v>
      </c>
      <c r="Q1312">
        <v>34.769242672919098</v>
      </c>
      <c r="R1312">
        <v>4.17</v>
      </c>
      <c r="T1312" t="s">
        <v>178</v>
      </c>
      <c r="U1312" t="s">
        <v>62</v>
      </c>
      <c r="V1312" t="b">
        <v>0</v>
      </c>
      <c r="X1312" t="s">
        <v>40</v>
      </c>
      <c r="Y1312" t="s">
        <v>1791</v>
      </c>
      <c r="Z1312" t="s">
        <v>68</v>
      </c>
      <c r="AB1312" t="s">
        <v>65</v>
      </c>
      <c r="AC1312" t="s">
        <v>78</v>
      </c>
      <c r="AE1312" t="s">
        <v>1377</v>
      </c>
    </row>
    <row r="1313" spans="1:31" x14ac:dyDescent="0.55000000000000004">
      <c r="A1313" t="s">
        <v>1792</v>
      </c>
      <c r="B1313" t="s">
        <v>1793</v>
      </c>
      <c r="C1313" t="s">
        <v>174</v>
      </c>
      <c r="D1313" t="s">
        <v>175</v>
      </c>
      <c r="E1313" t="s">
        <v>1751</v>
      </c>
      <c r="F1313" t="s">
        <v>811</v>
      </c>
      <c r="G1313">
        <v>18.3</v>
      </c>
      <c r="H1313">
        <v>17.59</v>
      </c>
      <c r="I1313">
        <v>15.4</v>
      </c>
      <c r="J1313">
        <v>3.8380000000000001</v>
      </c>
      <c r="K1313">
        <v>2.5979999999999999</v>
      </c>
      <c r="L1313">
        <v>6.843</v>
      </c>
      <c r="M1313">
        <v>4.1150000000000002</v>
      </c>
      <c r="O1313">
        <v>5.226</v>
      </c>
      <c r="Q1313">
        <v>11.285</v>
      </c>
      <c r="R1313">
        <v>1.7829999999999999</v>
      </c>
      <c r="T1313" t="s">
        <v>38</v>
      </c>
      <c r="U1313" t="s">
        <v>62</v>
      </c>
      <c r="V1313" t="b">
        <v>0</v>
      </c>
      <c r="X1313" t="s">
        <v>40</v>
      </c>
      <c r="Z1313" t="s">
        <v>179</v>
      </c>
      <c r="AB1313" t="s">
        <v>65</v>
      </c>
      <c r="AC1313" t="s">
        <v>66</v>
      </c>
    </row>
    <row r="1314" spans="1:31" x14ac:dyDescent="0.55000000000000004">
      <c r="A1314" t="s">
        <v>1792</v>
      </c>
      <c r="B1314" t="s">
        <v>1793</v>
      </c>
      <c r="C1314" t="s">
        <v>174</v>
      </c>
      <c r="D1314" t="s">
        <v>175</v>
      </c>
      <c r="E1314" t="s">
        <v>1751</v>
      </c>
      <c r="F1314" t="s">
        <v>811</v>
      </c>
      <c r="G1314">
        <v>20.3</v>
      </c>
      <c r="H1314">
        <v>19.260000000000002</v>
      </c>
      <c r="I1314">
        <v>16.899999999999999</v>
      </c>
      <c r="J1314">
        <v>4.423</v>
      </c>
      <c r="K1314">
        <v>3.1549999999999998</v>
      </c>
      <c r="L1314">
        <v>7.0449999999999999</v>
      </c>
      <c r="M1314">
        <v>4.53</v>
      </c>
      <c r="O1314">
        <v>5.6429999999999998</v>
      </c>
      <c r="Q1314">
        <v>11.824999999999999</v>
      </c>
      <c r="R1314">
        <v>1.9750000000000001</v>
      </c>
      <c r="T1314" t="s">
        <v>38</v>
      </c>
      <c r="U1314" t="s">
        <v>62</v>
      </c>
      <c r="V1314" t="b">
        <v>0</v>
      </c>
      <c r="X1314" t="s">
        <v>40</v>
      </c>
      <c r="Z1314" t="s">
        <v>179</v>
      </c>
      <c r="AB1314" t="s">
        <v>65</v>
      </c>
      <c r="AC1314" t="s">
        <v>66</v>
      </c>
    </row>
    <row r="1315" spans="1:31" x14ac:dyDescent="0.55000000000000004">
      <c r="A1315" t="s">
        <v>1794</v>
      </c>
      <c r="B1315" t="s">
        <v>1795</v>
      </c>
      <c r="C1315" t="s">
        <v>174</v>
      </c>
      <c r="D1315" t="s">
        <v>175</v>
      </c>
      <c r="E1315" t="s">
        <v>1751</v>
      </c>
      <c r="F1315" t="s">
        <v>811</v>
      </c>
      <c r="G1315">
        <v>43.5</v>
      </c>
      <c r="H1315">
        <v>38.752000000000002</v>
      </c>
      <c r="I1315">
        <v>34.6</v>
      </c>
      <c r="J1315">
        <v>11.417999999999999</v>
      </c>
      <c r="K1315">
        <v>6.0549999999999997</v>
      </c>
      <c r="L1315">
        <v>12.975</v>
      </c>
      <c r="M1315">
        <v>11.763999999999999</v>
      </c>
      <c r="O1315">
        <v>12.802</v>
      </c>
      <c r="Q1315">
        <v>23.009</v>
      </c>
      <c r="R1315">
        <v>3.2869999999999999</v>
      </c>
      <c r="T1315" t="s">
        <v>38</v>
      </c>
      <c r="U1315" t="s">
        <v>62</v>
      </c>
      <c r="V1315" t="b">
        <v>0</v>
      </c>
      <c r="X1315" t="s">
        <v>40</v>
      </c>
      <c r="Y1315" t="s">
        <v>1796</v>
      </c>
      <c r="Z1315" t="s">
        <v>260</v>
      </c>
      <c r="AB1315" t="s">
        <v>65</v>
      </c>
      <c r="AC1315" t="s">
        <v>54</v>
      </c>
    </row>
    <row r="1316" spans="1:31" x14ac:dyDescent="0.55000000000000004">
      <c r="A1316" t="s">
        <v>1794</v>
      </c>
      <c r="B1316" t="s">
        <v>1795</v>
      </c>
      <c r="C1316" t="s">
        <v>174</v>
      </c>
      <c r="D1316" t="s">
        <v>175</v>
      </c>
      <c r="E1316" t="s">
        <v>1751</v>
      </c>
      <c r="F1316" t="s">
        <v>811</v>
      </c>
      <c r="G1316">
        <v>39.799999999999997</v>
      </c>
      <c r="H1316">
        <v>35.820999999999998</v>
      </c>
      <c r="I1316">
        <v>31.7</v>
      </c>
      <c r="J1316">
        <v>10.461</v>
      </c>
      <c r="K1316">
        <v>5.7060000000000004</v>
      </c>
      <c r="L1316">
        <v>12.045999999999999</v>
      </c>
      <c r="M1316">
        <v>10.936500000000001</v>
      </c>
      <c r="O1316">
        <v>12.045999999999999</v>
      </c>
      <c r="Q1316">
        <v>20.288</v>
      </c>
      <c r="R1316">
        <v>3.0114999999999998</v>
      </c>
      <c r="T1316" t="s">
        <v>38</v>
      </c>
      <c r="U1316" t="s">
        <v>62</v>
      </c>
      <c r="V1316" t="b">
        <v>0</v>
      </c>
      <c r="X1316" t="s">
        <v>40</v>
      </c>
      <c r="Y1316" t="s">
        <v>1797</v>
      </c>
      <c r="Z1316" t="s">
        <v>260</v>
      </c>
      <c r="AB1316" t="s">
        <v>65</v>
      </c>
      <c r="AC1316" t="s">
        <v>54</v>
      </c>
    </row>
    <row r="1317" spans="1:31" x14ac:dyDescent="0.55000000000000004">
      <c r="A1317" t="s">
        <v>1794</v>
      </c>
      <c r="B1317" t="s">
        <v>1795</v>
      </c>
      <c r="C1317" t="s">
        <v>174</v>
      </c>
      <c r="D1317" t="s">
        <v>175</v>
      </c>
      <c r="E1317" t="s">
        <v>1751</v>
      </c>
      <c r="F1317" t="s">
        <v>811</v>
      </c>
      <c r="G1317">
        <v>47.3</v>
      </c>
      <c r="H1317">
        <v>42.481499999999997</v>
      </c>
      <c r="I1317">
        <v>38.1</v>
      </c>
      <c r="J1317">
        <v>12.573</v>
      </c>
      <c r="K1317">
        <v>6.8579999999999997</v>
      </c>
      <c r="L1317">
        <v>13.715999999999999</v>
      </c>
      <c r="M1317">
        <v>13.144500000000001</v>
      </c>
      <c r="O1317">
        <v>14.097</v>
      </c>
      <c r="Q1317">
        <v>25.336500000000001</v>
      </c>
      <c r="R1317">
        <v>3.6194999999999999</v>
      </c>
      <c r="T1317" t="s">
        <v>38</v>
      </c>
      <c r="U1317" t="s">
        <v>62</v>
      </c>
      <c r="V1317" t="b">
        <v>0</v>
      </c>
      <c r="X1317" t="s">
        <v>40</v>
      </c>
      <c r="Y1317" t="s">
        <v>1798</v>
      </c>
      <c r="Z1317" t="s">
        <v>260</v>
      </c>
      <c r="AB1317" t="s">
        <v>65</v>
      </c>
      <c r="AC1317" t="s">
        <v>54</v>
      </c>
    </row>
    <row r="1318" spans="1:31" x14ac:dyDescent="0.55000000000000004">
      <c r="A1318" t="s">
        <v>1799</v>
      </c>
      <c r="B1318" t="s">
        <v>1800</v>
      </c>
      <c r="C1318" t="s">
        <v>174</v>
      </c>
      <c r="D1318" t="s">
        <v>175</v>
      </c>
      <c r="E1318" t="s">
        <v>1801</v>
      </c>
      <c r="F1318" t="s">
        <v>1802</v>
      </c>
      <c r="G1318">
        <v>40.1</v>
      </c>
      <c r="I1318">
        <v>37.5</v>
      </c>
      <c r="J1318">
        <v>12.1</v>
      </c>
      <c r="K1318">
        <v>3.86</v>
      </c>
      <c r="L1318">
        <v>3.21</v>
      </c>
      <c r="M1318">
        <v>12.07</v>
      </c>
      <c r="O1318">
        <v>22.93</v>
      </c>
      <c r="Q1318">
        <v>29.42</v>
      </c>
      <c r="R1318">
        <v>0.95</v>
      </c>
      <c r="T1318" t="s">
        <v>131</v>
      </c>
      <c r="U1318" t="s">
        <v>62</v>
      </c>
      <c r="V1318" t="b">
        <v>0</v>
      </c>
      <c r="X1318" t="s">
        <v>40</v>
      </c>
      <c r="Z1318" t="s">
        <v>384</v>
      </c>
      <c r="AB1318" t="s">
        <v>65</v>
      </c>
      <c r="AC1318" t="s">
        <v>66</v>
      </c>
    </row>
    <row r="1319" spans="1:31" x14ac:dyDescent="0.55000000000000004">
      <c r="A1319" t="s">
        <v>1799</v>
      </c>
      <c r="B1319" t="s">
        <v>1800</v>
      </c>
      <c r="C1319" t="s">
        <v>174</v>
      </c>
      <c r="D1319" t="s">
        <v>175</v>
      </c>
      <c r="E1319" t="s">
        <v>1801</v>
      </c>
      <c r="F1319" t="s">
        <v>1802</v>
      </c>
      <c r="G1319">
        <v>47</v>
      </c>
      <c r="I1319">
        <v>44</v>
      </c>
      <c r="J1319">
        <v>14.78</v>
      </c>
      <c r="K1319">
        <v>4.8499999999999996</v>
      </c>
      <c r="L1319">
        <v>3.79</v>
      </c>
      <c r="M1319">
        <v>14.6</v>
      </c>
      <c r="O1319">
        <v>26.86</v>
      </c>
      <c r="Q1319">
        <v>35.24</v>
      </c>
      <c r="R1319">
        <v>1.17</v>
      </c>
      <c r="T1319" t="s">
        <v>131</v>
      </c>
      <c r="U1319" t="s">
        <v>62</v>
      </c>
      <c r="V1319" t="b">
        <v>0</v>
      </c>
      <c r="X1319" t="s">
        <v>40</v>
      </c>
      <c r="Z1319" t="s">
        <v>384</v>
      </c>
      <c r="AB1319" t="s">
        <v>65</v>
      </c>
      <c r="AC1319" t="s">
        <v>66</v>
      </c>
    </row>
    <row r="1320" spans="1:31" x14ac:dyDescent="0.55000000000000004">
      <c r="A1320" t="s">
        <v>1799</v>
      </c>
      <c r="B1320" t="s">
        <v>1096</v>
      </c>
      <c r="C1320" t="s">
        <v>174</v>
      </c>
      <c r="D1320" t="s">
        <v>175</v>
      </c>
      <c r="E1320" t="s">
        <v>1801</v>
      </c>
      <c r="F1320" t="s">
        <v>1802</v>
      </c>
      <c r="G1320">
        <v>105</v>
      </c>
      <c r="I1320">
        <v>103</v>
      </c>
      <c r="J1320">
        <v>33.5</v>
      </c>
      <c r="K1320">
        <v>9.4090000000000007</v>
      </c>
      <c r="L1320">
        <v>5.7</v>
      </c>
      <c r="M1320">
        <v>34.159999999999997</v>
      </c>
      <c r="O1320">
        <v>57.01</v>
      </c>
      <c r="T1320" t="s">
        <v>131</v>
      </c>
      <c r="U1320" t="s">
        <v>62</v>
      </c>
      <c r="V1320" t="b">
        <v>0</v>
      </c>
      <c r="X1320" t="s">
        <v>40</v>
      </c>
      <c r="Y1320" t="s">
        <v>1803</v>
      </c>
      <c r="Z1320" t="s">
        <v>68</v>
      </c>
      <c r="AB1320" t="s">
        <v>65</v>
      </c>
      <c r="AC1320" t="s">
        <v>78</v>
      </c>
    </row>
    <row r="1321" spans="1:31" x14ac:dyDescent="0.55000000000000004">
      <c r="A1321" t="s">
        <v>1804</v>
      </c>
      <c r="B1321" t="s">
        <v>1805</v>
      </c>
      <c r="C1321" t="s">
        <v>174</v>
      </c>
      <c r="D1321" t="s">
        <v>175</v>
      </c>
      <c r="E1321" t="s">
        <v>1801</v>
      </c>
      <c r="F1321" t="s">
        <v>1806</v>
      </c>
      <c r="G1321">
        <v>20.82</v>
      </c>
      <c r="H1321">
        <v>18.86</v>
      </c>
      <c r="I1321">
        <v>16.37</v>
      </c>
      <c r="J1321">
        <v>4.41</v>
      </c>
      <c r="K1321">
        <v>2.36</v>
      </c>
      <c r="L1321">
        <v>4.1900000000000004</v>
      </c>
      <c r="M1321">
        <v>4.45</v>
      </c>
      <c r="R1321">
        <v>1.75</v>
      </c>
      <c r="T1321" t="s">
        <v>38</v>
      </c>
      <c r="U1321" t="s">
        <v>62</v>
      </c>
      <c r="V1321" t="b">
        <v>0</v>
      </c>
      <c r="X1321" t="s">
        <v>40</v>
      </c>
      <c r="Y1321" t="s">
        <v>1807</v>
      </c>
      <c r="Z1321" t="s">
        <v>1808</v>
      </c>
      <c r="AB1321" t="s">
        <v>65</v>
      </c>
      <c r="AC1321" t="s">
        <v>66</v>
      </c>
    </row>
    <row r="1322" spans="1:31" x14ac:dyDescent="0.55000000000000004">
      <c r="A1322" t="s">
        <v>1809</v>
      </c>
      <c r="B1322" t="s">
        <v>1810</v>
      </c>
      <c r="C1322" t="s">
        <v>174</v>
      </c>
      <c r="D1322" t="s">
        <v>175</v>
      </c>
      <c r="E1322" t="s">
        <v>1801</v>
      </c>
      <c r="F1322" t="s">
        <v>1806</v>
      </c>
      <c r="G1322">
        <v>23.9</v>
      </c>
      <c r="H1322">
        <v>21.3</v>
      </c>
      <c r="I1322">
        <v>20.6</v>
      </c>
      <c r="J1322">
        <v>6.3040000000000003</v>
      </c>
      <c r="K1322">
        <v>3.2120000000000002</v>
      </c>
      <c r="L1322">
        <v>6.34</v>
      </c>
      <c r="M1322">
        <v>5.52</v>
      </c>
      <c r="O1322">
        <v>6.69</v>
      </c>
      <c r="P1322">
        <v>11.994999999999999</v>
      </c>
      <c r="Q1322">
        <v>13.63</v>
      </c>
      <c r="R1322">
        <v>2.0299999999999998</v>
      </c>
      <c r="T1322" t="s">
        <v>38</v>
      </c>
      <c r="U1322" t="s">
        <v>62</v>
      </c>
      <c r="V1322" t="b">
        <v>0</v>
      </c>
      <c r="X1322" t="s">
        <v>40</v>
      </c>
      <c r="Y1322" t="s">
        <v>1811</v>
      </c>
      <c r="Z1322" t="s">
        <v>1812</v>
      </c>
      <c r="AB1322" t="s">
        <v>65</v>
      </c>
      <c r="AC1322" t="s">
        <v>54</v>
      </c>
    </row>
    <row r="1323" spans="1:31" x14ac:dyDescent="0.55000000000000004">
      <c r="A1323" t="s">
        <v>1809</v>
      </c>
      <c r="B1323" t="s">
        <v>1810</v>
      </c>
      <c r="C1323" t="s">
        <v>174</v>
      </c>
      <c r="D1323" t="s">
        <v>175</v>
      </c>
      <c r="E1323" t="s">
        <v>1801</v>
      </c>
      <c r="F1323" t="s">
        <v>1806</v>
      </c>
      <c r="G1323">
        <v>23</v>
      </c>
      <c r="H1323">
        <v>20.7</v>
      </c>
      <c r="I1323">
        <v>19.7</v>
      </c>
      <c r="J1323">
        <v>6.0469999999999997</v>
      </c>
      <c r="K1323">
        <v>3.0470000000000002</v>
      </c>
      <c r="P1323">
        <v>11.765000000000001</v>
      </c>
      <c r="R1323">
        <v>0.73299999999999998</v>
      </c>
      <c r="T1323" t="s">
        <v>38</v>
      </c>
      <c r="U1323" t="s">
        <v>62</v>
      </c>
      <c r="V1323" t="b">
        <v>0</v>
      </c>
      <c r="X1323" t="s">
        <v>40</v>
      </c>
      <c r="Y1323" t="s">
        <v>1813</v>
      </c>
      <c r="Z1323" t="s">
        <v>1812</v>
      </c>
      <c r="AB1323" t="s">
        <v>65</v>
      </c>
      <c r="AC1323" t="s">
        <v>54</v>
      </c>
    </row>
    <row r="1324" spans="1:31" x14ac:dyDescent="0.55000000000000004">
      <c r="A1324" t="s">
        <v>1809</v>
      </c>
      <c r="B1324" t="s">
        <v>1810</v>
      </c>
      <c r="C1324" t="s">
        <v>174</v>
      </c>
      <c r="D1324" t="s">
        <v>175</v>
      </c>
      <c r="E1324" t="s">
        <v>1801</v>
      </c>
      <c r="F1324" t="s">
        <v>1806</v>
      </c>
      <c r="G1324">
        <v>21.5</v>
      </c>
      <c r="H1324">
        <v>18.5</v>
      </c>
      <c r="I1324">
        <v>17</v>
      </c>
      <c r="J1324">
        <v>5.7030000000000003</v>
      </c>
      <c r="K1324">
        <v>2.802</v>
      </c>
      <c r="P1324">
        <v>10.807</v>
      </c>
      <c r="R1324">
        <v>1.704</v>
      </c>
      <c r="T1324" t="s">
        <v>38</v>
      </c>
      <c r="U1324" t="s">
        <v>62</v>
      </c>
      <c r="V1324" t="b">
        <v>0</v>
      </c>
      <c r="X1324" t="s">
        <v>40</v>
      </c>
      <c r="Y1324" t="s">
        <v>1814</v>
      </c>
      <c r="Z1324" t="s">
        <v>1812</v>
      </c>
      <c r="AB1324" t="s">
        <v>65</v>
      </c>
      <c r="AC1324" t="s">
        <v>54</v>
      </c>
    </row>
    <row r="1325" spans="1:31" x14ac:dyDescent="0.55000000000000004">
      <c r="A1325" t="s">
        <v>1809</v>
      </c>
      <c r="B1325" t="s">
        <v>1810</v>
      </c>
      <c r="C1325" t="s">
        <v>174</v>
      </c>
      <c r="D1325" t="s">
        <v>175</v>
      </c>
      <c r="E1325" t="s">
        <v>1801</v>
      </c>
      <c r="F1325" t="s">
        <v>1806</v>
      </c>
      <c r="G1325">
        <v>19.399999999999999</v>
      </c>
      <c r="H1325">
        <v>16.399999999999999</v>
      </c>
      <c r="I1325">
        <v>15.5</v>
      </c>
      <c r="J1325">
        <v>4.8019999999999996</v>
      </c>
      <c r="K1325">
        <v>2.5009999999999999</v>
      </c>
      <c r="P1325">
        <v>9.7040000000000006</v>
      </c>
      <c r="R1325">
        <v>1.5009999999999999</v>
      </c>
      <c r="T1325" t="s">
        <v>38</v>
      </c>
      <c r="U1325" t="s">
        <v>62</v>
      </c>
      <c r="V1325" t="b">
        <v>0</v>
      </c>
      <c r="X1325" t="s">
        <v>40</v>
      </c>
      <c r="Y1325" t="s">
        <v>1814</v>
      </c>
      <c r="Z1325" t="s">
        <v>1812</v>
      </c>
      <c r="AB1325" t="s">
        <v>65</v>
      </c>
      <c r="AC1325" t="s">
        <v>54</v>
      </c>
    </row>
    <row r="1326" spans="1:31" x14ac:dyDescent="0.55000000000000004">
      <c r="A1326" t="s">
        <v>1815</v>
      </c>
      <c r="B1326" t="s">
        <v>1816</v>
      </c>
      <c r="C1326" t="s">
        <v>174</v>
      </c>
      <c r="D1326" t="s">
        <v>175</v>
      </c>
      <c r="E1326" t="s">
        <v>1817</v>
      </c>
      <c r="F1326" t="s">
        <v>1818</v>
      </c>
      <c r="G1326">
        <v>41.5</v>
      </c>
      <c r="H1326">
        <v>38.5</v>
      </c>
      <c r="I1326">
        <v>31</v>
      </c>
      <c r="J1326">
        <v>11.5</v>
      </c>
      <c r="K1326">
        <v>3.4660000000000002</v>
      </c>
      <c r="L1326">
        <v>17.12</v>
      </c>
      <c r="M1326">
        <v>10.050000000000001</v>
      </c>
      <c r="Q1326">
        <v>20.6</v>
      </c>
      <c r="R1326">
        <v>2.66</v>
      </c>
      <c r="T1326" t="s">
        <v>178</v>
      </c>
      <c r="U1326" t="s">
        <v>62</v>
      </c>
      <c r="V1326" t="b">
        <v>0</v>
      </c>
      <c r="X1326" t="s">
        <v>40</v>
      </c>
      <c r="Y1326" t="s">
        <v>1819</v>
      </c>
      <c r="Z1326" t="s">
        <v>68</v>
      </c>
      <c r="AB1326" t="s">
        <v>65</v>
      </c>
      <c r="AC1326" t="s">
        <v>78</v>
      </c>
      <c r="AE1326" t="s">
        <v>1820</v>
      </c>
    </row>
    <row r="1327" spans="1:31" x14ac:dyDescent="0.55000000000000004">
      <c r="A1327" t="s">
        <v>1821</v>
      </c>
      <c r="B1327" t="s">
        <v>1099</v>
      </c>
      <c r="C1327" t="s">
        <v>174</v>
      </c>
      <c r="D1327" t="s">
        <v>175</v>
      </c>
      <c r="E1327" t="s">
        <v>1817</v>
      </c>
      <c r="F1327" t="s">
        <v>1818</v>
      </c>
      <c r="G1327">
        <v>46</v>
      </c>
      <c r="I1327">
        <v>37.130000000000003</v>
      </c>
      <c r="J1327">
        <v>12.73</v>
      </c>
      <c r="K1327">
        <v>4.62</v>
      </c>
      <c r="L1327">
        <v>19.75</v>
      </c>
      <c r="M1327">
        <v>12.73</v>
      </c>
      <c r="Q1327">
        <v>26.49</v>
      </c>
      <c r="T1327" t="s">
        <v>178</v>
      </c>
      <c r="U1327" t="s">
        <v>62</v>
      </c>
      <c r="V1327" t="b">
        <v>0</v>
      </c>
      <c r="X1327" t="s">
        <v>40</v>
      </c>
      <c r="Z1327" t="s">
        <v>1822</v>
      </c>
      <c r="AB1327" t="s">
        <v>65</v>
      </c>
      <c r="AC1327" t="s">
        <v>66</v>
      </c>
      <c r="AE1327" t="s">
        <v>1823</v>
      </c>
    </row>
    <row r="1328" spans="1:31" x14ac:dyDescent="0.55000000000000004">
      <c r="A1328" t="s">
        <v>1824</v>
      </c>
      <c r="B1328" t="s">
        <v>1350</v>
      </c>
      <c r="C1328" t="s">
        <v>174</v>
      </c>
      <c r="D1328" t="s">
        <v>175</v>
      </c>
      <c r="E1328" t="s">
        <v>1817</v>
      </c>
      <c r="F1328" t="s">
        <v>1825</v>
      </c>
      <c r="G1328">
        <v>120</v>
      </c>
      <c r="I1328">
        <v>94</v>
      </c>
      <c r="J1328">
        <v>46</v>
      </c>
      <c r="K1328">
        <v>32.5</v>
      </c>
      <c r="M1328">
        <v>33.1</v>
      </c>
      <c r="T1328" t="s">
        <v>178</v>
      </c>
      <c r="U1328" t="s">
        <v>97</v>
      </c>
      <c r="V1328" t="b">
        <v>0</v>
      </c>
      <c r="X1328" t="s">
        <v>40</v>
      </c>
      <c r="Z1328" t="s">
        <v>1826</v>
      </c>
      <c r="AB1328" t="s">
        <v>65</v>
      </c>
      <c r="AC1328" t="s">
        <v>54</v>
      </c>
    </row>
    <row r="1329" spans="1:31" x14ac:dyDescent="0.55000000000000004">
      <c r="A1329" t="s">
        <v>1827</v>
      </c>
      <c r="B1329" t="s">
        <v>1828</v>
      </c>
      <c r="C1329" t="s">
        <v>174</v>
      </c>
      <c r="D1329" t="s">
        <v>175</v>
      </c>
      <c r="E1329" t="s">
        <v>1817</v>
      </c>
      <c r="F1329" t="s">
        <v>1825</v>
      </c>
      <c r="G1329">
        <v>91.6</v>
      </c>
      <c r="L1329">
        <v>64</v>
      </c>
      <c r="M1329">
        <v>31</v>
      </c>
      <c r="T1329" t="s">
        <v>178</v>
      </c>
      <c r="U1329" t="s">
        <v>97</v>
      </c>
      <c r="V1329" t="b">
        <v>0</v>
      </c>
      <c r="X1329" t="s">
        <v>40</v>
      </c>
      <c r="Z1329" t="s">
        <v>1829</v>
      </c>
      <c r="AB1329" t="s">
        <v>65</v>
      </c>
      <c r="AC1329" t="s">
        <v>54</v>
      </c>
    </row>
    <row r="1330" spans="1:31" x14ac:dyDescent="0.55000000000000004">
      <c r="A1330" t="s">
        <v>1827</v>
      </c>
      <c r="B1330" t="s">
        <v>1828</v>
      </c>
      <c r="C1330" t="s">
        <v>174</v>
      </c>
      <c r="D1330" t="s">
        <v>175</v>
      </c>
      <c r="E1330" t="s">
        <v>1817</v>
      </c>
      <c r="F1330" t="s">
        <v>1825</v>
      </c>
      <c r="G1330">
        <v>83.5</v>
      </c>
      <c r="L1330">
        <v>60</v>
      </c>
      <c r="M1330">
        <v>27.2</v>
      </c>
      <c r="T1330" t="s">
        <v>178</v>
      </c>
      <c r="U1330" t="s">
        <v>97</v>
      </c>
      <c r="V1330" t="b">
        <v>0</v>
      </c>
      <c r="X1330" t="s">
        <v>40</v>
      </c>
      <c r="Z1330" t="s">
        <v>1829</v>
      </c>
      <c r="AB1330" t="s">
        <v>65</v>
      </c>
      <c r="AC1330" t="s">
        <v>54</v>
      </c>
    </row>
    <row r="1331" spans="1:31" x14ac:dyDescent="0.55000000000000004">
      <c r="A1331" t="s">
        <v>1830</v>
      </c>
      <c r="B1331" t="s">
        <v>1831</v>
      </c>
      <c r="C1331" t="s">
        <v>174</v>
      </c>
      <c r="D1331" t="s">
        <v>175</v>
      </c>
      <c r="E1331" t="s">
        <v>1817</v>
      </c>
      <c r="F1331" t="s">
        <v>1832</v>
      </c>
      <c r="G1331">
        <v>56</v>
      </c>
      <c r="I1331">
        <v>47</v>
      </c>
      <c r="J1331">
        <v>15.5</v>
      </c>
      <c r="K1331">
        <v>3.7160000000000002</v>
      </c>
      <c r="L1331">
        <v>18.02</v>
      </c>
      <c r="M1331">
        <v>12.81</v>
      </c>
      <c r="Q1331">
        <v>26.58</v>
      </c>
      <c r="R1331">
        <v>3.82</v>
      </c>
      <c r="T1331" t="s">
        <v>38</v>
      </c>
      <c r="U1331" t="s">
        <v>39</v>
      </c>
      <c r="V1331" t="b">
        <v>0</v>
      </c>
      <c r="X1331" t="s">
        <v>40</v>
      </c>
      <c r="Y1331" t="s">
        <v>1833</v>
      </c>
      <c r="Z1331" t="s">
        <v>68</v>
      </c>
      <c r="AB1331" t="s">
        <v>65</v>
      </c>
      <c r="AC1331" t="s">
        <v>78</v>
      </c>
      <c r="AE1331" t="s">
        <v>1834</v>
      </c>
    </row>
    <row r="1332" spans="1:31" x14ac:dyDescent="0.55000000000000004">
      <c r="A1332" t="s">
        <v>1830</v>
      </c>
      <c r="B1332" t="s">
        <v>1831</v>
      </c>
      <c r="C1332" t="s">
        <v>174</v>
      </c>
      <c r="D1332" t="s">
        <v>175</v>
      </c>
      <c r="E1332" t="s">
        <v>1817</v>
      </c>
      <c r="F1332" t="s">
        <v>1832</v>
      </c>
      <c r="G1332">
        <v>62.3</v>
      </c>
      <c r="H1332">
        <v>61.5</v>
      </c>
      <c r="I1332">
        <v>51.5</v>
      </c>
      <c r="J1332">
        <v>15.175000000000001</v>
      </c>
      <c r="K1332">
        <v>3.74</v>
      </c>
      <c r="L1332">
        <v>19.850000000000001</v>
      </c>
      <c r="M1332">
        <v>12.9</v>
      </c>
      <c r="R1332">
        <v>3.73</v>
      </c>
      <c r="T1332" t="s">
        <v>38</v>
      </c>
      <c r="U1332" t="s">
        <v>39</v>
      </c>
      <c r="V1332" t="b">
        <v>0</v>
      </c>
      <c r="X1332" t="s">
        <v>40</v>
      </c>
      <c r="Y1332" t="s">
        <v>1835</v>
      </c>
      <c r="Z1332" t="s">
        <v>68</v>
      </c>
      <c r="AB1332" t="s">
        <v>65</v>
      </c>
      <c r="AC1332" t="s">
        <v>78</v>
      </c>
      <c r="AE1332" t="s">
        <v>1836</v>
      </c>
    </row>
    <row r="1333" spans="1:31" x14ac:dyDescent="0.55000000000000004">
      <c r="A1333" t="s">
        <v>1837</v>
      </c>
      <c r="B1333" t="s">
        <v>1838</v>
      </c>
      <c r="C1333" t="s">
        <v>174</v>
      </c>
      <c r="D1333" t="s">
        <v>175</v>
      </c>
      <c r="E1333" t="s">
        <v>1817</v>
      </c>
      <c r="F1333" t="s">
        <v>1832</v>
      </c>
      <c r="G1333">
        <v>40.799999999999997</v>
      </c>
      <c r="I1333">
        <v>33</v>
      </c>
      <c r="J1333">
        <v>10.926</v>
      </c>
      <c r="K1333">
        <v>2.141</v>
      </c>
      <c r="L1333">
        <v>18.079999999999998</v>
      </c>
      <c r="M1333">
        <v>8.15</v>
      </c>
      <c r="O1333">
        <v>17.71</v>
      </c>
      <c r="P1333">
        <v>20.56</v>
      </c>
      <c r="Q1333">
        <v>21.47</v>
      </c>
      <c r="R1333">
        <v>3.65</v>
      </c>
      <c r="T1333" t="s">
        <v>178</v>
      </c>
      <c r="U1333" t="s">
        <v>62</v>
      </c>
      <c r="V1333" t="b">
        <v>0</v>
      </c>
      <c r="X1333" t="s">
        <v>40</v>
      </c>
      <c r="Y1333" t="s">
        <v>1839</v>
      </c>
      <c r="Z1333" t="s">
        <v>68</v>
      </c>
      <c r="AB1333" t="s">
        <v>65</v>
      </c>
      <c r="AC1333" t="s">
        <v>78</v>
      </c>
      <c r="AE1333" t="s">
        <v>1840</v>
      </c>
    </row>
    <row r="1334" spans="1:31" x14ac:dyDescent="0.55000000000000004">
      <c r="A1334" t="s">
        <v>1841</v>
      </c>
      <c r="B1334" t="s">
        <v>1842</v>
      </c>
      <c r="C1334" t="s">
        <v>174</v>
      </c>
      <c r="D1334" t="s">
        <v>175</v>
      </c>
      <c r="E1334" t="s">
        <v>1817</v>
      </c>
      <c r="F1334" t="s">
        <v>1832</v>
      </c>
      <c r="G1334">
        <v>30.5</v>
      </c>
      <c r="I1334">
        <v>26</v>
      </c>
      <c r="J1334">
        <v>7.3</v>
      </c>
      <c r="K1334">
        <v>2.2000000000000002</v>
      </c>
      <c r="L1334">
        <v>12.2</v>
      </c>
      <c r="M1334">
        <v>6.4210000000000003</v>
      </c>
      <c r="P1334">
        <v>13.922000000000001</v>
      </c>
      <c r="Q1334">
        <v>14.691000000000001</v>
      </c>
      <c r="R1334">
        <v>2.77</v>
      </c>
      <c r="T1334" t="s">
        <v>178</v>
      </c>
      <c r="U1334" t="s">
        <v>62</v>
      </c>
      <c r="V1334" t="b">
        <v>0</v>
      </c>
      <c r="X1334" t="s">
        <v>40</v>
      </c>
      <c r="Y1334" t="s">
        <v>1843</v>
      </c>
      <c r="Z1334" t="s">
        <v>1844</v>
      </c>
      <c r="AB1334" t="s">
        <v>65</v>
      </c>
      <c r="AC1334" t="s">
        <v>45</v>
      </c>
    </row>
    <row r="1335" spans="1:31" x14ac:dyDescent="0.55000000000000004">
      <c r="A1335" t="s">
        <v>1845</v>
      </c>
      <c r="B1335" t="s">
        <v>1846</v>
      </c>
      <c r="C1335" t="s">
        <v>174</v>
      </c>
      <c r="D1335" t="s">
        <v>175</v>
      </c>
      <c r="E1335" t="s">
        <v>1817</v>
      </c>
      <c r="F1335" t="s">
        <v>1847</v>
      </c>
      <c r="G1335">
        <v>33.700000000000003</v>
      </c>
      <c r="H1335">
        <v>35.01</v>
      </c>
      <c r="I1335">
        <v>28.9</v>
      </c>
      <c r="J1335">
        <v>8.23</v>
      </c>
      <c r="K1335">
        <v>4.45</v>
      </c>
      <c r="L1335">
        <v>8.4</v>
      </c>
      <c r="M1335">
        <v>8.9</v>
      </c>
      <c r="R1335">
        <v>1.9</v>
      </c>
      <c r="T1335" t="s">
        <v>38</v>
      </c>
      <c r="U1335" t="s">
        <v>39</v>
      </c>
      <c r="V1335" t="b">
        <v>0</v>
      </c>
      <c r="X1335" t="s">
        <v>40</v>
      </c>
      <c r="Z1335" t="s">
        <v>1848</v>
      </c>
      <c r="AB1335" t="s">
        <v>65</v>
      </c>
      <c r="AC1335" t="s">
        <v>45</v>
      </c>
    </row>
    <row r="1336" spans="1:31" x14ac:dyDescent="0.55000000000000004">
      <c r="A1336" t="s">
        <v>1845</v>
      </c>
      <c r="B1336" t="s">
        <v>1849</v>
      </c>
      <c r="C1336" t="s">
        <v>174</v>
      </c>
      <c r="D1336" t="s">
        <v>175</v>
      </c>
      <c r="E1336" t="s">
        <v>1817</v>
      </c>
      <c r="F1336" t="s">
        <v>1847</v>
      </c>
      <c r="G1336">
        <v>64.75</v>
      </c>
      <c r="H1336">
        <v>62</v>
      </c>
      <c r="I1336">
        <v>53</v>
      </c>
      <c r="J1336">
        <v>17</v>
      </c>
      <c r="K1336">
        <v>9.07</v>
      </c>
      <c r="L1336">
        <v>13.51</v>
      </c>
      <c r="M1336">
        <v>16.47</v>
      </c>
      <c r="R1336">
        <v>3.16</v>
      </c>
      <c r="T1336" t="s">
        <v>38</v>
      </c>
      <c r="U1336" t="s">
        <v>39</v>
      </c>
      <c r="V1336" t="b">
        <v>0</v>
      </c>
      <c r="X1336" t="s">
        <v>40</v>
      </c>
      <c r="Y1336" t="s">
        <v>1850</v>
      </c>
      <c r="Z1336" t="s">
        <v>68</v>
      </c>
      <c r="AB1336" t="s">
        <v>65</v>
      </c>
      <c r="AC1336" t="s">
        <v>78</v>
      </c>
    </row>
    <row r="1337" spans="1:31" x14ac:dyDescent="0.55000000000000004">
      <c r="A1337" t="s">
        <v>1845</v>
      </c>
      <c r="B1337" t="s">
        <v>1849</v>
      </c>
      <c r="C1337" t="s">
        <v>174</v>
      </c>
      <c r="D1337" t="s">
        <v>175</v>
      </c>
      <c r="E1337" t="s">
        <v>1817</v>
      </c>
      <c r="F1337" t="s">
        <v>1847</v>
      </c>
      <c r="G1337">
        <v>56</v>
      </c>
      <c r="I1337">
        <v>46</v>
      </c>
      <c r="J1337">
        <v>15</v>
      </c>
      <c r="K1337">
        <v>8.3919999999999995</v>
      </c>
      <c r="L1337">
        <v>12.09</v>
      </c>
      <c r="M1337">
        <v>16.940000000000001</v>
      </c>
      <c r="T1337" t="s">
        <v>38</v>
      </c>
      <c r="U1337" t="s">
        <v>39</v>
      </c>
      <c r="V1337" t="b">
        <v>0</v>
      </c>
      <c r="X1337" t="s">
        <v>40</v>
      </c>
      <c r="Y1337" t="s">
        <v>1851</v>
      </c>
      <c r="Z1337" t="s">
        <v>68</v>
      </c>
      <c r="AB1337" t="s">
        <v>65</v>
      </c>
      <c r="AC1337" t="s">
        <v>78</v>
      </c>
    </row>
    <row r="1338" spans="1:31" x14ac:dyDescent="0.55000000000000004">
      <c r="A1338" t="s">
        <v>1845</v>
      </c>
      <c r="B1338" t="s">
        <v>1852</v>
      </c>
      <c r="C1338" t="s">
        <v>174</v>
      </c>
      <c r="D1338" t="s">
        <v>175</v>
      </c>
      <c r="E1338" t="s">
        <v>1817</v>
      </c>
      <c r="F1338" t="s">
        <v>1847</v>
      </c>
      <c r="G1338">
        <v>60.5</v>
      </c>
      <c r="H1338">
        <v>57</v>
      </c>
      <c r="I1338">
        <v>50</v>
      </c>
      <c r="J1338">
        <v>14</v>
      </c>
      <c r="L1338">
        <v>15</v>
      </c>
      <c r="M1338">
        <v>13.72</v>
      </c>
      <c r="T1338" t="s">
        <v>38</v>
      </c>
      <c r="U1338" t="s">
        <v>97</v>
      </c>
      <c r="V1338" t="b">
        <v>0</v>
      </c>
      <c r="X1338" t="s">
        <v>40</v>
      </c>
      <c r="Z1338" t="s">
        <v>1853</v>
      </c>
      <c r="AB1338" t="s">
        <v>65</v>
      </c>
      <c r="AC1338" t="s">
        <v>45</v>
      </c>
    </row>
    <row r="1339" spans="1:31" x14ac:dyDescent="0.55000000000000004">
      <c r="A1339" t="s">
        <v>1845</v>
      </c>
      <c r="B1339" t="s">
        <v>1854</v>
      </c>
      <c r="C1339" t="s">
        <v>174</v>
      </c>
      <c r="D1339" t="s">
        <v>175</v>
      </c>
      <c r="E1339" t="s">
        <v>1817</v>
      </c>
      <c r="F1339" t="s">
        <v>1847</v>
      </c>
      <c r="G1339">
        <v>49.5</v>
      </c>
      <c r="H1339">
        <v>44.39</v>
      </c>
      <c r="I1339">
        <v>42</v>
      </c>
      <c r="J1339">
        <v>12.53</v>
      </c>
      <c r="K1339">
        <v>6.58</v>
      </c>
      <c r="L1339">
        <v>7.04</v>
      </c>
      <c r="M1339">
        <v>11.82</v>
      </c>
      <c r="Q1339">
        <v>26.63</v>
      </c>
      <c r="R1339">
        <v>1.5</v>
      </c>
      <c r="T1339" t="s">
        <v>38</v>
      </c>
      <c r="U1339" t="s">
        <v>39</v>
      </c>
      <c r="V1339" t="b">
        <v>0</v>
      </c>
      <c r="X1339" t="s">
        <v>40</v>
      </c>
      <c r="Z1339" t="s">
        <v>179</v>
      </c>
      <c r="AB1339" t="s">
        <v>65</v>
      </c>
      <c r="AC1339" t="s">
        <v>66</v>
      </c>
    </row>
    <row r="1340" spans="1:31" x14ac:dyDescent="0.55000000000000004">
      <c r="A1340" t="s">
        <v>1845</v>
      </c>
      <c r="B1340" t="s">
        <v>1855</v>
      </c>
      <c r="C1340" t="s">
        <v>174</v>
      </c>
      <c r="D1340" t="s">
        <v>175</v>
      </c>
      <c r="E1340" t="s">
        <v>1817</v>
      </c>
      <c r="F1340" t="s">
        <v>1847</v>
      </c>
      <c r="G1340">
        <v>20.2</v>
      </c>
      <c r="H1340">
        <v>19.3</v>
      </c>
      <c r="I1340">
        <v>17.2</v>
      </c>
      <c r="J1340">
        <v>5.12</v>
      </c>
      <c r="K1340">
        <v>2.86</v>
      </c>
      <c r="L1340">
        <v>3.81</v>
      </c>
      <c r="M1340">
        <v>5.72</v>
      </c>
      <c r="Q1340">
        <v>11.22</v>
      </c>
      <c r="R1340">
        <v>0.95</v>
      </c>
      <c r="T1340" t="s">
        <v>38</v>
      </c>
      <c r="U1340" t="s">
        <v>62</v>
      </c>
      <c r="V1340" t="b">
        <v>0</v>
      </c>
      <c r="W1340" t="s">
        <v>194</v>
      </c>
      <c r="X1340" t="s">
        <v>40</v>
      </c>
      <c r="Z1340" t="s">
        <v>1856</v>
      </c>
      <c r="AB1340" t="s">
        <v>65</v>
      </c>
      <c r="AC1340" t="s">
        <v>45</v>
      </c>
    </row>
    <row r="1341" spans="1:31" x14ac:dyDescent="0.55000000000000004">
      <c r="A1341" t="s">
        <v>1857</v>
      </c>
      <c r="B1341" t="s">
        <v>1858</v>
      </c>
      <c r="C1341" t="s">
        <v>174</v>
      </c>
      <c r="D1341" t="s">
        <v>175</v>
      </c>
      <c r="E1341" t="s">
        <v>1817</v>
      </c>
      <c r="F1341" t="s">
        <v>1847</v>
      </c>
      <c r="G1341">
        <v>34.799999999999997</v>
      </c>
      <c r="I1341">
        <v>30</v>
      </c>
      <c r="J1341">
        <v>9.9</v>
      </c>
      <c r="K1341">
        <v>5</v>
      </c>
      <c r="L1341">
        <v>9.3000000000000007</v>
      </c>
      <c r="M1341">
        <v>10.82</v>
      </c>
      <c r="Q1341">
        <v>23.2</v>
      </c>
      <c r="R1341">
        <v>1.68</v>
      </c>
      <c r="T1341" t="s">
        <v>38</v>
      </c>
      <c r="U1341" t="s">
        <v>62</v>
      </c>
      <c r="V1341" t="b">
        <v>0</v>
      </c>
      <c r="X1341" t="s">
        <v>40</v>
      </c>
      <c r="Z1341" t="s">
        <v>1859</v>
      </c>
      <c r="AB1341" t="s">
        <v>65</v>
      </c>
      <c r="AC1341" t="s">
        <v>45</v>
      </c>
      <c r="AE1341" t="s">
        <v>1860</v>
      </c>
    </row>
    <row r="1342" spans="1:31" x14ac:dyDescent="0.55000000000000004">
      <c r="A1342" t="s">
        <v>1861</v>
      </c>
      <c r="B1342" t="s">
        <v>1862</v>
      </c>
      <c r="C1342" t="s">
        <v>174</v>
      </c>
      <c r="D1342" t="s">
        <v>175</v>
      </c>
      <c r="E1342" t="s">
        <v>1863</v>
      </c>
      <c r="F1342" t="s">
        <v>1864</v>
      </c>
      <c r="G1342">
        <v>16.850000000000001</v>
      </c>
      <c r="H1342">
        <v>15.1875</v>
      </c>
      <c r="I1342">
        <v>13.5</v>
      </c>
      <c r="J1342">
        <v>4.6574999999999998</v>
      </c>
      <c r="K1342">
        <v>3.9285000000000001</v>
      </c>
      <c r="L1342">
        <v>5.2649999999999997</v>
      </c>
      <c r="M1342">
        <v>4.3334999999999999</v>
      </c>
      <c r="O1342">
        <v>4.7385000000000002</v>
      </c>
      <c r="Q1342">
        <v>8.7614999999999998</v>
      </c>
      <c r="R1342">
        <v>1.7010000000000001</v>
      </c>
      <c r="T1342" t="s">
        <v>178</v>
      </c>
      <c r="U1342" t="s">
        <v>62</v>
      </c>
      <c r="V1342" t="b">
        <v>0</v>
      </c>
      <c r="X1342" t="s">
        <v>40</v>
      </c>
      <c r="Z1342" t="s">
        <v>319</v>
      </c>
      <c r="AB1342" t="s">
        <v>65</v>
      </c>
      <c r="AC1342" t="s">
        <v>54</v>
      </c>
    </row>
    <row r="1343" spans="1:31" x14ac:dyDescent="0.55000000000000004">
      <c r="A1343" t="s">
        <v>1861</v>
      </c>
      <c r="B1343" t="s">
        <v>1862</v>
      </c>
      <c r="C1343" t="s">
        <v>174</v>
      </c>
      <c r="D1343" t="s">
        <v>175</v>
      </c>
      <c r="E1343" t="s">
        <v>1863</v>
      </c>
      <c r="F1343" t="s">
        <v>1864</v>
      </c>
      <c r="G1343">
        <v>21.1</v>
      </c>
      <c r="H1343">
        <v>18.6648</v>
      </c>
      <c r="I1343">
        <v>16.8</v>
      </c>
      <c r="J1343">
        <v>5.5944000000000003</v>
      </c>
      <c r="K1343">
        <v>4.7207999999999997</v>
      </c>
      <c r="L1343">
        <v>6.9720000000000004</v>
      </c>
      <c r="M1343">
        <v>5.2751999999999999</v>
      </c>
      <c r="O1343">
        <v>6.0983999999999998</v>
      </c>
      <c r="Q1343">
        <v>10.9032</v>
      </c>
      <c r="R1343">
        <v>2.1168</v>
      </c>
      <c r="T1343" t="s">
        <v>178</v>
      </c>
      <c r="U1343" t="s">
        <v>62</v>
      </c>
      <c r="V1343" t="b">
        <v>0</v>
      </c>
      <c r="X1343" t="s">
        <v>40</v>
      </c>
      <c r="Z1343" t="s">
        <v>319</v>
      </c>
      <c r="AB1343" t="s">
        <v>65</v>
      </c>
      <c r="AC1343" t="s">
        <v>54</v>
      </c>
    </row>
    <row r="1344" spans="1:31" x14ac:dyDescent="0.55000000000000004">
      <c r="A1344" t="s">
        <v>1865</v>
      </c>
      <c r="B1344" t="s">
        <v>1866</v>
      </c>
      <c r="C1344" t="s">
        <v>174</v>
      </c>
      <c r="D1344" t="s">
        <v>1867</v>
      </c>
      <c r="E1344" t="s">
        <v>1868</v>
      </c>
      <c r="F1344" t="s">
        <v>1869</v>
      </c>
      <c r="G1344">
        <v>166.5</v>
      </c>
      <c r="H1344">
        <v>154</v>
      </c>
      <c r="I1344">
        <v>142</v>
      </c>
      <c r="J1344">
        <v>41</v>
      </c>
      <c r="K1344">
        <v>23.33</v>
      </c>
      <c r="L1344">
        <v>23.37</v>
      </c>
      <c r="M1344">
        <v>44.25</v>
      </c>
      <c r="R1344">
        <v>5.28</v>
      </c>
      <c r="T1344" t="s">
        <v>38</v>
      </c>
      <c r="U1344" t="s">
        <v>62</v>
      </c>
      <c r="V1344" t="b">
        <v>0</v>
      </c>
      <c r="X1344" t="s">
        <v>40</v>
      </c>
      <c r="Y1344" t="s">
        <v>1870</v>
      </c>
      <c r="Z1344" t="s">
        <v>68</v>
      </c>
      <c r="AB1344" t="s">
        <v>65</v>
      </c>
      <c r="AC1344" t="s">
        <v>78</v>
      </c>
      <c r="AE1344" t="s">
        <v>1871</v>
      </c>
    </row>
    <row r="1345" spans="1:31" x14ac:dyDescent="0.55000000000000004">
      <c r="A1345" t="s">
        <v>1865</v>
      </c>
      <c r="B1345" t="s">
        <v>1872</v>
      </c>
      <c r="C1345" t="s">
        <v>174</v>
      </c>
      <c r="D1345" t="s">
        <v>1867</v>
      </c>
      <c r="E1345" t="s">
        <v>1868</v>
      </c>
      <c r="F1345" t="s">
        <v>1869</v>
      </c>
      <c r="G1345">
        <v>60</v>
      </c>
      <c r="J1345">
        <v>12.282</v>
      </c>
      <c r="K1345">
        <v>7.08</v>
      </c>
      <c r="L1345">
        <v>6.0960000000000001</v>
      </c>
      <c r="O1345">
        <v>29.873999999999999</v>
      </c>
      <c r="Q1345">
        <v>38.058</v>
      </c>
      <c r="R1345">
        <v>1.8120000000000001</v>
      </c>
      <c r="T1345" t="s">
        <v>38</v>
      </c>
      <c r="U1345" t="s">
        <v>81</v>
      </c>
      <c r="V1345" t="b">
        <v>0</v>
      </c>
      <c r="X1345" t="s">
        <v>1873</v>
      </c>
      <c r="Z1345" t="s">
        <v>1874</v>
      </c>
      <c r="AB1345" t="s">
        <v>65</v>
      </c>
      <c r="AC1345" t="s">
        <v>54</v>
      </c>
    </row>
    <row r="1346" spans="1:31" x14ac:dyDescent="0.55000000000000004">
      <c r="A1346" t="s">
        <v>1865</v>
      </c>
      <c r="B1346" t="s">
        <v>1872</v>
      </c>
      <c r="C1346" t="s">
        <v>174</v>
      </c>
      <c r="D1346" t="s">
        <v>1867</v>
      </c>
      <c r="E1346" t="s">
        <v>1868</v>
      </c>
      <c r="F1346" t="s">
        <v>1869</v>
      </c>
      <c r="G1346">
        <v>60</v>
      </c>
      <c r="J1346">
        <v>12.125999999999999</v>
      </c>
      <c r="K1346">
        <v>6.8280000000000003</v>
      </c>
      <c r="L1346">
        <v>6.4740000000000002</v>
      </c>
      <c r="O1346">
        <v>30.204000000000001</v>
      </c>
      <c r="Q1346">
        <v>37.92</v>
      </c>
      <c r="R1346">
        <v>1.8240000000000001</v>
      </c>
      <c r="T1346" t="s">
        <v>38</v>
      </c>
      <c r="U1346" t="s">
        <v>81</v>
      </c>
      <c r="V1346" t="b">
        <v>0</v>
      </c>
      <c r="X1346" t="s">
        <v>1873</v>
      </c>
      <c r="Z1346" t="s">
        <v>1874</v>
      </c>
      <c r="AB1346" t="s">
        <v>65</v>
      </c>
      <c r="AC1346" t="s">
        <v>54</v>
      </c>
    </row>
    <row r="1347" spans="1:31" x14ac:dyDescent="0.55000000000000004">
      <c r="A1347" t="s">
        <v>1865</v>
      </c>
      <c r="B1347" t="s">
        <v>1872</v>
      </c>
      <c r="C1347" t="s">
        <v>174</v>
      </c>
      <c r="D1347" t="s">
        <v>1867</v>
      </c>
      <c r="E1347" t="s">
        <v>1868</v>
      </c>
      <c r="F1347" t="s">
        <v>1869</v>
      </c>
      <c r="G1347">
        <v>60</v>
      </c>
      <c r="J1347">
        <v>12.228</v>
      </c>
      <c r="K1347">
        <v>6.9779999999999998</v>
      </c>
      <c r="L1347">
        <v>6.282</v>
      </c>
      <c r="O1347">
        <v>30.084</v>
      </c>
      <c r="Q1347">
        <v>38.052</v>
      </c>
      <c r="R1347">
        <v>1.8240000000000001</v>
      </c>
      <c r="T1347" t="s">
        <v>38</v>
      </c>
      <c r="U1347" t="s">
        <v>81</v>
      </c>
      <c r="V1347" t="b">
        <v>0</v>
      </c>
      <c r="X1347" t="s">
        <v>216</v>
      </c>
      <c r="Z1347" t="s">
        <v>1874</v>
      </c>
      <c r="AB1347" t="s">
        <v>65</v>
      </c>
      <c r="AC1347" t="s">
        <v>54</v>
      </c>
    </row>
    <row r="1348" spans="1:31" x14ac:dyDescent="0.55000000000000004">
      <c r="A1348" t="s">
        <v>1865</v>
      </c>
      <c r="B1348" t="s">
        <v>1875</v>
      </c>
      <c r="C1348" t="s">
        <v>174</v>
      </c>
      <c r="D1348" t="s">
        <v>1867</v>
      </c>
      <c r="E1348" t="s">
        <v>1868</v>
      </c>
      <c r="F1348" t="s">
        <v>1869</v>
      </c>
      <c r="G1348">
        <v>310</v>
      </c>
      <c r="H1348">
        <v>293.590666666667</v>
      </c>
      <c r="I1348">
        <v>270</v>
      </c>
      <c r="J1348">
        <v>71.461888888888893</v>
      </c>
      <c r="K1348">
        <v>45.851296296296297</v>
      </c>
      <c r="L1348">
        <v>37.036962962963003</v>
      </c>
      <c r="M1348">
        <v>76.470111111111095</v>
      </c>
      <c r="O1348">
        <v>178.45207407407401</v>
      </c>
      <c r="P1348">
        <v>201.57233333333301</v>
      </c>
      <c r="Q1348">
        <v>226.37577777777801</v>
      </c>
      <c r="R1348">
        <v>9.9888888888888907</v>
      </c>
      <c r="T1348" t="s">
        <v>38</v>
      </c>
      <c r="U1348" t="s">
        <v>62</v>
      </c>
      <c r="V1348" t="b">
        <v>0</v>
      </c>
      <c r="X1348" t="s">
        <v>40</v>
      </c>
      <c r="Y1348" t="s">
        <v>1876</v>
      </c>
      <c r="Z1348" t="s">
        <v>1877</v>
      </c>
      <c r="AB1348" t="s">
        <v>65</v>
      </c>
      <c r="AC1348" t="s">
        <v>66</v>
      </c>
    </row>
    <row r="1349" spans="1:31" x14ac:dyDescent="0.55000000000000004">
      <c r="A1349" t="s">
        <v>1878</v>
      </c>
      <c r="B1349" t="s">
        <v>1879</v>
      </c>
      <c r="C1349" t="s">
        <v>174</v>
      </c>
      <c r="D1349" t="s">
        <v>1867</v>
      </c>
      <c r="E1349" t="s">
        <v>1868</v>
      </c>
      <c r="F1349" t="s">
        <v>1869</v>
      </c>
      <c r="G1349">
        <v>176.5</v>
      </c>
      <c r="H1349">
        <v>161.9</v>
      </c>
      <c r="I1349">
        <v>155.4</v>
      </c>
      <c r="J1349">
        <v>38.200000000000003</v>
      </c>
      <c r="K1349">
        <v>27.1</v>
      </c>
      <c r="L1349">
        <v>22.2</v>
      </c>
      <c r="M1349">
        <v>36.8243137254902</v>
      </c>
      <c r="O1349">
        <v>102.854117647059</v>
      </c>
      <c r="T1349" t="s">
        <v>38</v>
      </c>
      <c r="U1349" t="s">
        <v>62</v>
      </c>
      <c r="V1349" t="b">
        <v>0</v>
      </c>
      <c r="X1349" t="s">
        <v>40</v>
      </c>
      <c r="Z1349" t="s">
        <v>1880</v>
      </c>
      <c r="AB1349" t="s">
        <v>65</v>
      </c>
      <c r="AC1349" t="s">
        <v>45</v>
      </c>
    </row>
    <row r="1350" spans="1:31" x14ac:dyDescent="0.55000000000000004">
      <c r="A1350" t="s">
        <v>1881</v>
      </c>
      <c r="B1350" t="s">
        <v>1882</v>
      </c>
      <c r="C1350" t="s">
        <v>174</v>
      </c>
      <c r="D1350" t="s">
        <v>1867</v>
      </c>
      <c r="E1350" t="s">
        <v>1868</v>
      </c>
      <c r="F1350" t="s">
        <v>1869</v>
      </c>
      <c r="G1350">
        <v>27.5</v>
      </c>
      <c r="H1350">
        <v>25.7</v>
      </c>
      <c r="I1350">
        <v>23.3</v>
      </c>
      <c r="J1350">
        <v>9.6</v>
      </c>
      <c r="K1350">
        <v>2.9</v>
      </c>
      <c r="L1350">
        <v>2.2999999999999998</v>
      </c>
      <c r="O1350">
        <v>16.100000000000001</v>
      </c>
      <c r="Q1350">
        <v>19.600000000000001</v>
      </c>
      <c r="R1350">
        <v>0.6</v>
      </c>
      <c r="T1350" t="s">
        <v>131</v>
      </c>
      <c r="U1350" t="s">
        <v>62</v>
      </c>
      <c r="V1350" t="b">
        <v>0</v>
      </c>
      <c r="X1350" t="s">
        <v>40</v>
      </c>
      <c r="Y1350" t="s">
        <v>284</v>
      </c>
      <c r="Z1350" t="s">
        <v>1883</v>
      </c>
      <c r="AB1350" t="s">
        <v>65</v>
      </c>
      <c r="AC1350" t="s">
        <v>54</v>
      </c>
    </row>
    <row r="1351" spans="1:31" x14ac:dyDescent="0.55000000000000004">
      <c r="A1351" t="s">
        <v>1881</v>
      </c>
      <c r="B1351" t="s">
        <v>1882</v>
      </c>
      <c r="C1351" t="s">
        <v>174</v>
      </c>
      <c r="D1351" t="s">
        <v>1867</v>
      </c>
      <c r="E1351" t="s">
        <v>1868</v>
      </c>
      <c r="F1351" t="s">
        <v>1869</v>
      </c>
      <c r="G1351">
        <v>23</v>
      </c>
      <c r="H1351">
        <v>21.3</v>
      </c>
      <c r="I1351">
        <v>18.8</v>
      </c>
      <c r="J1351">
        <v>7.6</v>
      </c>
      <c r="K1351">
        <v>2.7</v>
      </c>
      <c r="L1351">
        <v>2.1</v>
      </c>
      <c r="O1351">
        <v>13.1</v>
      </c>
      <c r="Q1351">
        <v>16</v>
      </c>
      <c r="R1351">
        <v>0.4</v>
      </c>
      <c r="T1351" t="s">
        <v>131</v>
      </c>
      <c r="U1351" t="s">
        <v>62</v>
      </c>
      <c r="V1351" t="b">
        <v>0</v>
      </c>
      <c r="X1351" t="s">
        <v>40</v>
      </c>
      <c r="Y1351" t="s">
        <v>286</v>
      </c>
      <c r="Z1351" t="s">
        <v>1883</v>
      </c>
      <c r="AB1351" t="s">
        <v>65</v>
      </c>
      <c r="AC1351" t="s">
        <v>54</v>
      </c>
    </row>
    <row r="1352" spans="1:31" x14ac:dyDescent="0.55000000000000004">
      <c r="A1352" t="s">
        <v>1884</v>
      </c>
      <c r="B1352" t="s">
        <v>1885</v>
      </c>
      <c r="C1352" t="s">
        <v>174</v>
      </c>
      <c r="D1352" t="s">
        <v>1867</v>
      </c>
      <c r="E1352" t="s">
        <v>1868</v>
      </c>
      <c r="F1352" t="s">
        <v>1869</v>
      </c>
      <c r="G1352">
        <v>62.430280000000003</v>
      </c>
      <c r="H1352">
        <v>49.156979999999997</v>
      </c>
      <c r="I1352">
        <v>45.77</v>
      </c>
      <c r="J1352">
        <v>12.129049999999999</v>
      </c>
      <c r="K1352">
        <v>5.1720100000000002</v>
      </c>
      <c r="L1352">
        <v>4.9889299999999999</v>
      </c>
      <c r="O1352">
        <v>26.729679999999998</v>
      </c>
      <c r="Q1352">
        <v>34.235959999999999</v>
      </c>
      <c r="R1352">
        <v>0.64078000000000002</v>
      </c>
      <c r="T1352" t="s">
        <v>131</v>
      </c>
      <c r="U1352" t="s">
        <v>62</v>
      </c>
      <c r="V1352" t="b">
        <v>0</v>
      </c>
      <c r="X1352" t="s">
        <v>1886</v>
      </c>
      <c r="Z1352" t="s">
        <v>1887</v>
      </c>
      <c r="AB1352" t="s">
        <v>65</v>
      </c>
      <c r="AC1352" t="s">
        <v>54</v>
      </c>
    </row>
    <row r="1353" spans="1:31" x14ac:dyDescent="0.55000000000000004">
      <c r="A1353" t="s">
        <v>1884</v>
      </c>
      <c r="B1353" t="s">
        <v>1888</v>
      </c>
      <c r="C1353" t="s">
        <v>174</v>
      </c>
      <c r="D1353" t="s">
        <v>1867</v>
      </c>
      <c r="E1353" t="s">
        <v>1868</v>
      </c>
      <c r="F1353" t="s">
        <v>1869</v>
      </c>
      <c r="G1353">
        <v>64.28</v>
      </c>
      <c r="H1353">
        <v>60.1</v>
      </c>
      <c r="I1353">
        <v>55.2</v>
      </c>
      <c r="J1353">
        <v>16.079999999999998</v>
      </c>
      <c r="K1353">
        <v>7.26</v>
      </c>
      <c r="L1353">
        <v>6.57</v>
      </c>
      <c r="M1353">
        <v>15.860727272727299</v>
      </c>
      <c r="O1353">
        <v>34.880000000000003</v>
      </c>
      <c r="Q1353">
        <v>43.72</v>
      </c>
      <c r="R1353">
        <v>0.9</v>
      </c>
      <c r="T1353" t="s">
        <v>131</v>
      </c>
      <c r="U1353" t="s">
        <v>62</v>
      </c>
      <c r="V1353" t="b">
        <v>0</v>
      </c>
      <c r="X1353" t="s">
        <v>40</v>
      </c>
      <c r="Y1353" t="s">
        <v>1889</v>
      </c>
      <c r="Z1353" t="s">
        <v>1887</v>
      </c>
      <c r="AB1353" t="s">
        <v>65</v>
      </c>
      <c r="AC1353" t="s">
        <v>66</v>
      </c>
      <c r="AE1353" t="s">
        <v>1890</v>
      </c>
    </row>
    <row r="1354" spans="1:31" x14ac:dyDescent="0.55000000000000004">
      <c r="A1354" t="s">
        <v>1884</v>
      </c>
      <c r="B1354" t="s">
        <v>1888</v>
      </c>
      <c r="C1354" t="s">
        <v>174</v>
      </c>
      <c r="D1354" t="s">
        <v>1867</v>
      </c>
      <c r="E1354" t="s">
        <v>1868</v>
      </c>
      <c r="F1354" t="s">
        <v>1869</v>
      </c>
      <c r="G1354">
        <v>70.221000000000004</v>
      </c>
      <c r="H1354">
        <v>56.924399999999999</v>
      </c>
      <c r="I1354">
        <v>53.4</v>
      </c>
      <c r="J1354">
        <v>14.417999999999999</v>
      </c>
      <c r="K1354">
        <v>6.1943999999999999</v>
      </c>
      <c r="L1354">
        <v>5.9273999999999996</v>
      </c>
      <c r="O1354">
        <v>31.6128</v>
      </c>
      <c r="Q1354">
        <v>40.850999999999999</v>
      </c>
      <c r="R1354">
        <v>0.85440000000000005</v>
      </c>
      <c r="T1354" t="s">
        <v>131</v>
      </c>
      <c r="U1354" t="s">
        <v>62</v>
      </c>
      <c r="V1354" t="b">
        <v>0</v>
      </c>
      <c r="X1354" t="s">
        <v>1891</v>
      </c>
      <c r="Z1354" t="s">
        <v>1887</v>
      </c>
      <c r="AB1354" t="s">
        <v>65</v>
      </c>
      <c r="AC1354" t="s">
        <v>54</v>
      </c>
      <c r="AE1354" t="s">
        <v>1890</v>
      </c>
    </row>
    <row r="1355" spans="1:31" x14ac:dyDescent="0.55000000000000004">
      <c r="A1355" t="s">
        <v>1892</v>
      </c>
      <c r="B1355" t="s">
        <v>1893</v>
      </c>
      <c r="C1355" t="s">
        <v>174</v>
      </c>
      <c r="D1355" t="s">
        <v>1867</v>
      </c>
      <c r="E1355" t="s">
        <v>1868</v>
      </c>
      <c r="F1355" t="s">
        <v>1894</v>
      </c>
      <c r="G1355">
        <v>90.602999999999994</v>
      </c>
      <c r="H1355">
        <v>80.802999999999997</v>
      </c>
      <c r="I1355">
        <v>74.602999999999994</v>
      </c>
      <c r="J1355">
        <v>24.902999999999999</v>
      </c>
      <c r="K1355">
        <v>23</v>
      </c>
      <c r="L1355">
        <v>18.562000000000001</v>
      </c>
      <c r="M1355">
        <v>18.513000000000002</v>
      </c>
      <c r="O1355">
        <v>43.472999999999999</v>
      </c>
      <c r="P1355">
        <v>56.433</v>
      </c>
      <c r="Q1355">
        <v>58.472999999999999</v>
      </c>
      <c r="R1355">
        <v>4.8360000000000003</v>
      </c>
      <c r="T1355" t="s">
        <v>38</v>
      </c>
      <c r="U1355" t="s">
        <v>39</v>
      </c>
      <c r="V1355" t="b">
        <v>0</v>
      </c>
      <c r="X1355" t="s">
        <v>40</v>
      </c>
      <c r="Y1355" t="s">
        <v>1895</v>
      </c>
      <c r="Z1355" t="s">
        <v>68</v>
      </c>
      <c r="AB1355" t="s">
        <v>65</v>
      </c>
      <c r="AC1355" t="s">
        <v>78</v>
      </c>
    </row>
    <row r="1356" spans="1:31" x14ac:dyDescent="0.55000000000000004">
      <c r="A1356" t="s">
        <v>1892</v>
      </c>
      <c r="B1356" t="s">
        <v>1893</v>
      </c>
      <c r="C1356" t="s">
        <v>174</v>
      </c>
      <c r="D1356" t="s">
        <v>1867</v>
      </c>
      <c r="E1356" t="s">
        <v>1868</v>
      </c>
      <c r="F1356" t="s">
        <v>1894</v>
      </c>
      <c r="G1356">
        <v>56.704000000000001</v>
      </c>
      <c r="H1356">
        <v>51.704000000000001</v>
      </c>
      <c r="I1356">
        <v>46.503999999999998</v>
      </c>
      <c r="J1356">
        <v>15.004</v>
      </c>
      <c r="K1356">
        <v>14.063000000000001</v>
      </c>
      <c r="L1356">
        <v>11.138</v>
      </c>
      <c r="M1356">
        <v>15.29</v>
      </c>
      <c r="O1356">
        <v>28.04</v>
      </c>
      <c r="P1356">
        <v>33.32</v>
      </c>
      <c r="Q1356">
        <v>34.69</v>
      </c>
      <c r="R1356">
        <v>3.0630000000000002</v>
      </c>
      <c r="T1356" t="s">
        <v>38</v>
      </c>
      <c r="U1356" t="s">
        <v>39</v>
      </c>
      <c r="V1356" t="b">
        <v>0</v>
      </c>
      <c r="X1356" t="s">
        <v>40</v>
      </c>
      <c r="Y1356" t="s">
        <v>1896</v>
      </c>
      <c r="Z1356" t="s">
        <v>68</v>
      </c>
      <c r="AB1356" t="s">
        <v>65</v>
      </c>
      <c r="AC1356" t="s">
        <v>78</v>
      </c>
    </row>
    <row r="1357" spans="1:31" x14ac:dyDescent="0.55000000000000004">
      <c r="A1357" t="s">
        <v>1897</v>
      </c>
      <c r="B1357" t="s">
        <v>1898</v>
      </c>
      <c r="C1357" t="s">
        <v>174</v>
      </c>
      <c r="D1357" t="s">
        <v>1867</v>
      </c>
      <c r="E1357" t="s">
        <v>1899</v>
      </c>
      <c r="F1357" t="s">
        <v>1900</v>
      </c>
      <c r="G1357">
        <v>23</v>
      </c>
      <c r="H1357">
        <v>23</v>
      </c>
      <c r="I1357">
        <v>19.100000000000001</v>
      </c>
      <c r="J1357">
        <v>5.9560000000000004</v>
      </c>
      <c r="K1357">
        <v>4.5179999999999998</v>
      </c>
      <c r="L1357">
        <v>4.6349999999999998</v>
      </c>
      <c r="R1357">
        <v>1.915</v>
      </c>
      <c r="T1357" t="s">
        <v>38</v>
      </c>
      <c r="U1357" t="s">
        <v>62</v>
      </c>
      <c r="V1357" t="b">
        <v>0</v>
      </c>
      <c r="W1357" t="s">
        <v>100</v>
      </c>
      <c r="X1357" t="s">
        <v>40</v>
      </c>
      <c r="Y1357" t="s">
        <v>1901</v>
      </c>
      <c r="Z1357" t="s">
        <v>68</v>
      </c>
      <c r="AB1357" t="s">
        <v>65</v>
      </c>
      <c r="AC1357" t="s">
        <v>78</v>
      </c>
    </row>
    <row r="1358" spans="1:31" x14ac:dyDescent="0.55000000000000004">
      <c r="A1358" t="s">
        <v>1897</v>
      </c>
      <c r="B1358" t="s">
        <v>1898</v>
      </c>
      <c r="C1358" t="s">
        <v>174</v>
      </c>
      <c r="D1358" t="s">
        <v>1867</v>
      </c>
      <c r="E1358" t="s">
        <v>1899</v>
      </c>
      <c r="F1358" t="s">
        <v>1900</v>
      </c>
      <c r="G1358">
        <v>36.1</v>
      </c>
      <c r="H1358">
        <v>36.1</v>
      </c>
      <c r="I1358">
        <v>30.8</v>
      </c>
      <c r="J1358">
        <v>7.4249999999999998</v>
      </c>
      <c r="K1358">
        <v>5.4580000000000002</v>
      </c>
      <c r="L1358">
        <v>5.79</v>
      </c>
      <c r="R1358">
        <v>3.6579999999999999</v>
      </c>
      <c r="T1358" t="s">
        <v>38</v>
      </c>
      <c r="U1358" t="s">
        <v>62</v>
      </c>
      <c r="V1358" t="b">
        <v>0</v>
      </c>
      <c r="W1358" t="s">
        <v>100</v>
      </c>
      <c r="X1358" t="s">
        <v>40</v>
      </c>
      <c r="Y1358" t="s">
        <v>1902</v>
      </c>
      <c r="Z1358" t="s">
        <v>68</v>
      </c>
      <c r="AB1358" t="s">
        <v>65</v>
      </c>
      <c r="AC1358" t="s">
        <v>78</v>
      </c>
    </row>
    <row r="1359" spans="1:31" x14ac:dyDescent="0.55000000000000004">
      <c r="A1359" t="s">
        <v>1897</v>
      </c>
      <c r="B1359" t="s">
        <v>1898</v>
      </c>
      <c r="C1359" t="s">
        <v>174</v>
      </c>
      <c r="D1359" t="s">
        <v>1867</v>
      </c>
      <c r="E1359" t="s">
        <v>1899</v>
      </c>
      <c r="F1359" t="s">
        <v>1900</v>
      </c>
      <c r="G1359">
        <v>23.8</v>
      </c>
      <c r="H1359">
        <v>23.8</v>
      </c>
      <c r="I1359">
        <v>19.5</v>
      </c>
      <c r="J1359">
        <v>5.78</v>
      </c>
      <c r="K1359">
        <v>4.2679999999999998</v>
      </c>
      <c r="L1359">
        <v>4.7080000000000002</v>
      </c>
      <c r="R1359">
        <v>2.891</v>
      </c>
      <c r="T1359" t="s">
        <v>38</v>
      </c>
      <c r="U1359" t="s">
        <v>62</v>
      </c>
      <c r="V1359" t="b">
        <v>0</v>
      </c>
      <c r="W1359" t="s">
        <v>100</v>
      </c>
      <c r="X1359" t="s">
        <v>40</v>
      </c>
      <c r="Y1359" t="s">
        <v>1903</v>
      </c>
      <c r="Z1359" t="s">
        <v>68</v>
      </c>
      <c r="AB1359" t="s">
        <v>65</v>
      </c>
      <c r="AC1359" t="s">
        <v>78</v>
      </c>
    </row>
    <row r="1360" spans="1:31" x14ac:dyDescent="0.55000000000000004">
      <c r="A1360" t="s">
        <v>1897</v>
      </c>
      <c r="B1360" t="s">
        <v>1898</v>
      </c>
      <c r="C1360" t="s">
        <v>174</v>
      </c>
      <c r="D1360" t="s">
        <v>1867</v>
      </c>
      <c r="E1360" t="s">
        <v>1899</v>
      </c>
      <c r="F1360" t="s">
        <v>1900</v>
      </c>
      <c r="G1360">
        <v>46.1</v>
      </c>
      <c r="H1360">
        <v>46.1</v>
      </c>
      <c r="I1360">
        <v>38.700000000000003</v>
      </c>
      <c r="J1360">
        <v>9.0489999999999995</v>
      </c>
      <c r="K1360">
        <v>6.694</v>
      </c>
      <c r="L1360">
        <v>7.44</v>
      </c>
      <c r="R1360">
        <v>4.4969999999999999</v>
      </c>
      <c r="T1360" t="s">
        <v>38</v>
      </c>
      <c r="U1360" t="s">
        <v>62</v>
      </c>
      <c r="V1360" t="b">
        <v>0</v>
      </c>
      <c r="X1360" t="s">
        <v>40</v>
      </c>
      <c r="Y1360" t="s">
        <v>1904</v>
      </c>
      <c r="Z1360" t="s">
        <v>68</v>
      </c>
      <c r="AB1360" t="s">
        <v>65</v>
      </c>
      <c r="AC1360" t="s">
        <v>78</v>
      </c>
    </row>
    <row r="1361" spans="1:31" x14ac:dyDescent="0.55000000000000004">
      <c r="A1361" t="s">
        <v>1897</v>
      </c>
      <c r="B1361" t="s">
        <v>1898</v>
      </c>
      <c r="C1361" t="s">
        <v>174</v>
      </c>
      <c r="D1361" t="s">
        <v>1867</v>
      </c>
      <c r="E1361" t="s">
        <v>1899</v>
      </c>
      <c r="F1361" t="s">
        <v>1900</v>
      </c>
      <c r="G1361">
        <v>44</v>
      </c>
      <c r="H1361">
        <v>44</v>
      </c>
      <c r="I1361">
        <v>37.799999999999997</v>
      </c>
      <c r="J1361">
        <v>8.6950000000000003</v>
      </c>
      <c r="K1361">
        <v>6.4950000000000001</v>
      </c>
      <c r="L1361">
        <v>6.9039999999999999</v>
      </c>
      <c r="R1361">
        <v>4.4589999999999996</v>
      </c>
      <c r="T1361" t="s">
        <v>38</v>
      </c>
      <c r="U1361" t="s">
        <v>62</v>
      </c>
      <c r="V1361" t="b">
        <v>0</v>
      </c>
      <c r="X1361" t="s">
        <v>40</v>
      </c>
      <c r="Y1361" t="s">
        <v>1905</v>
      </c>
      <c r="Z1361" t="s">
        <v>68</v>
      </c>
      <c r="AB1361" t="s">
        <v>65</v>
      </c>
      <c r="AC1361" t="s">
        <v>78</v>
      </c>
    </row>
    <row r="1362" spans="1:31" x14ac:dyDescent="0.55000000000000004">
      <c r="A1362" t="s">
        <v>1897</v>
      </c>
      <c r="B1362" t="s">
        <v>1898</v>
      </c>
      <c r="C1362" t="s">
        <v>174</v>
      </c>
      <c r="D1362" t="s">
        <v>1867</v>
      </c>
      <c r="E1362" t="s">
        <v>1899</v>
      </c>
      <c r="F1362" t="s">
        <v>1900</v>
      </c>
      <c r="G1362">
        <v>53</v>
      </c>
      <c r="I1362">
        <v>46</v>
      </c>
      <c r="J1362">
        <v>11.228</v>
      </c>
      <c r="K1362">
        <v>8.6690000000000005</v>
      </c>
      <c r="L1362">
        <v>8.4710000000000001</v>
      </c>
      <c r="M1362">
        <v>10.129</v>
      </c>
      <c r="O1362">
        <v>23.39</v>
      </c>
      <c r="P1362">
        <v>26.513000000000002</v>
      </c>
      <c r="Q1362">
        <v>29.687999999999999</v>
      </c>
      <c r="R1362">
        <v>5.077</v>
      </c>
      <c r="T1362" t="s">
        <v>38</v>
      </c>
      <c r="U1362" t="s">
        <v>62</v>
      </c>
      <c r="V1362" t="b">
        <v>0</v>
      </c>
      <c r="X1362" t="s">
        <v>40</v>
      </c>
      <c r="Y1362" t="s">
        <v>1906</v>
      </c>
      <c r="Z1362" t="s">
        <v>68</v>
      </c>
      <c r="AB1362" t="s">
        <v>65</v>
      </c>
      <c r="AC1362" t="s">
        <v>78</v>
      </c>
    </row>
    <row r="1363" spans="1:31" x14ac:dyDescent="0.55000000000000004">
      <c r="A1363" t="s">
        <v>1897</v>
      </c>
      <c r="B1363" t="s">
        <v>1898</v>
      </c>
      <c r="C1363" t="s">
        <v>174</v>
      </c>
      <c r="D1363" t="s">
        <v>1867</v>
      </c>
      <c r="E1363" t="s">
        <v>1899</v>
      </c>
      <c r="F1363" t="s">
        <v>1900</v>
      </c>
      <c r="G1363">
        <v>43.1</v>
      </c>
      <c r="I1363">
        <v>36.4</v>
      </c>
      <c r="J1363">
        <v>9.73</v>
      </c>
      <c r="K1363">
        <v>7.6369999999999996</v>
      </c>
      <c r="L1363">
        <v>8.4949999999999992</v>
      </c>
      <c r="M1363">
        <v>10.153</v>
      </c>
      <c r="O1363">
        <v>20.02</v>
      </c>
      <c r="P1363">
        <v>22.684999999999999</v>
      </c>
      <c r="Q1363">
        <v>24.9421</v>
      </c>
      <c r="R1363">
        <v>5.2530000000000001</v>
      </c>
      <c r="T1363" t="s">
        <v>38</v>
      </c>
      <c r="U1363" t="s">
        <v>62</v>
      </c>
      <c r="V1363" t="b">
        <v>0</v>
      </c>
      <c r="X1363" t="s">
        <v>40</v>
      </c>
      <c r="Y1363" t="s">
        <v>1907</v>
      </c>
      <c r="Z1363" t="s">
        <v>68</v>
      </c>
      <c r="AB1363" t="s">
        <v>65</v>
      </c>
      <c r="AC1363" t="s">
        <v>78</v>
      </c>
    </row>
    <row r="1364" spans="1:31" x14ac:dyDescent="0.55000000000000004">
      <c r="A1364" t="s">
        <v>1897</v>
      </c>
      <c r="B1364" t="s">
        <v>1898</v>
      </c>
      <c r="C1364" t="s">
        <v>174</v>
      </c>
      <c r="D1364" t="s">
        <v>1867</v>
      </c>
      <c r="E1364" t="s">
        <v>1899</v>
      </c>
      <c r="F1364" t="s">
        <v>1900</v>
      </c>
      <c r="G1364">
        <v>50</v>
      </c>
      <c r="I1364">
        <v>41.6</v>
      </c>
      <c r="J1364">
        <v>11.086</v>
      </c>
      <c r="K1364">
        <v>8.2940000000000005</v>
      </c>
      <c r="L1364">
        <v>7.6269999999999998</v>
      </c>
      <c r="M1364">
        <v>11.14</v>
      </c>
      <c r="O1364">
        <v>19.89</v>
      </c>
      <c r="P1364">
        <v>24.52</v>
      </c>
      <c r="Q1364">
        <v>27.66</v>
      </c>
      <c r="R1364">
        <v>5.3239999999999998</v>
      </c>
      <c r="T1364" t="s">
        <v>38</v>
      </c>
      <c r="U1364" t="s">
        <v>62</v>
      </c>
      <c r="V1364" t="b">
        <v>0</v>
      </c>
      <c r="X1364" t="s">
        <v>40</v>
      </c>
      <c r="Y1364" t="s">
        <v>1908</v>
      </c>
      <c r="Z1364" t="s">
        <v>68</v>
      </c>
      <c r="AB1364" t="s">
        <v>65</v>
      </c>
      <c r="AC1364" t="s">
        <v>78</v>
      </c>
      <c r="AE1364" t="s">
        <v>1909</v>
      </c>
    </row>
    <row r="1365" spans="1:31" x14ac:dyDescent="0.55000000000000004">
      <c r="A1365" t="s">
        <v>1897</v>
      </c>
      <c r="B1365" t="s">
        <v>1898</v>
      </c>
      <c r="C1365" t="s">
        <v>174</v>
      </c>
      <c r="D1365" t="s">
        <v>1867</v>
      </c>
      <c r="E1365" t="s">
        <v>1899</v>
      </c>
      <c r="F1365" t="s">
        <v>1900</v>
      </c>
      <c r="G1365">
        <v>52</v>
      </c>
      <c r="I1365">
        <v>34.5</v>
      </c>
      <c r="J1365">
        <v>12.166</v>
      </c>
      <c r="K1365">
        <v>9.1609999999999996</v>
      </c>
      <c r="L1365">
        <v>8.3620000000000001</v>
      </c>
      <c r="M1365">
        <v>12.23</v>
      </c>
      <c r="O1365">
        <v>27.12</v>
      </c>
      <c r="P1365">
        <v>28.95</v>
      </c>
      <c r="Q1365">
        <v>32.520000000000003</v>
      </c>
      <c r="R1365">
        <v>6.1379999999999999</v>
      </c>
      <c r="T1365" t="s">
        <v>38</v>
      </c>
      <c r="U1365" t="s">
        <v>62</v>
      </c>
      <c r="V1365" t="b">
        <v>0</v>
      </c>
      <c r="X1365" t="s">
        <v>40</v>
      </c>
      <c r="Y1365" t="s">
        <v>1910</v>
      </c>
      <c r="Z1365" t="s">
        <v>68</v>
      </c>
      <c r="AB1365" t="s">
        <v>65</v>
      </c>
      <c r="AC1365" t="s">
        <v>78</v>
      </c>
    </row>
    <row r="1366" spans="1:31" x14ac:dyDescent="0.55000000000000004">
      <c r="A1366" t="s">
        <v>1897</v>
      </c>
      <c r="B1366" t="s">
        <v>1898</v>
      </c>
      <c r="C1366" t="s">
        <v>174</v>
      </c>
      <c r="D1366" t="s">
        <v>1867</v>
      </c>
      <c r="E1366" t="s">
        <v>1899</v>
      </c>
      <c r="F1366" t="s">
        <v>1900</v>
      </c>
      <c r="G1366">
        <v>54.2</v>
      </c>
      <c r="I1366">
        <v>45</v>
      </c>
      <c r="J1366">
        <v>11.420999999999999</v>
      </c>
      <c r="K1366">
        <v>8.9130000000000003</v>
      </c>
      <c r="L1366">
        <v>9.5749999999999993</v>
      </c>
      <c r="M1366">
        <v>10.78</v>
      </c>
      <c r="O1366">
        <v>24.16</v>
      </c>
      <c r="P1366">
        <v>28.03</v>
      </c>
      <c r="Q1366">
        <v>31.25</v>
      </c>
      <c r="R1366">
        <v>6.1369999999999996</v>
      </c>
      <c r="T1366" t="s">
        <v>38</v>
      </c>
      <c r="U1366" t="s">
        <v>62</v>
      </c>
      <c r="V1366" t="b">
        <v>0</v>
      </c>
      <c r="X1366" t="s">
        <v>40</v>
      </c>
      <c r="Y1366" t="s">
        <v>1911</v>
      </c>
      <c r="Z1366" t="s">
        <v>68</v>
      </c>
      <c r="AB1366" t="s">
        <v>65</v>
      </c>
      <c r="AC1366" t="s">
        <v>78</v>
      </c>
    </row>
    <row r="1367" spans="1:31" x14ac:dyDescent="0.55000000000000004">
      <c r="A1367" t="s">
        <v>1897</v>
      </c>
      <c r="B1367" t="s">
        <v>1898</v>
      </c>
      <c r="C1367" t="s">
        <v>174</v>
      </c>
      <c r="D1367" t="s">
        <v>1867</v>
      </c>
      <c r="E1367" t="s">
        <v>1899</v>
      </c>
      <c r="F1367" t="s">
        <v>1900</v>
      </c>
      <c r="G1367">
        <v>41</v>
      </c>
      <c r="I1367">
        <v>34.4</v>
      </c>
      <c r="J1367">
        <v>9.5679999999999996</v>
      </c>
      <c r="K1367">
        <v>7.2359999999999998</v>
      </c>
      <c r="L1367">
        <v>7.7039999999999997</v>
      </c>
      <c r="M1367">
        <v>9.3339999999999996</v>
      </c>
      <c r="O1367">
        <v>20.65</v>
      </c>
      <c r="P1367">
        <v>25.48</v>
      </c>
      <c r="Q1367">
        <v>27.65</v>
      </c>
      <c r="R1367">
        <v>5.3280000000000003</v>
      </c>
      <c r="T1367" t="s">
        <v>38</v>
      </c>
      <c r="U1367" t="s">
        <v>62</v>
      </c>
      <c r="V1367" t="b">
        <v>0</v>
      </c>
      <c r="X1367" t="s">
        <v>40</v>
      </c>
      <c r="Y1367" t="s">
        <v>1912</v>
      </c>
      <c r="Z1367" t="s">
        <v>68</v>
      </c>
      <c r="AB1367" t="s">
        <v>65</v>
      </c>
      <c r="AC1367" t="s">
        <v>78</v>
      </c>
    </row>
    <row r="1368" spans="1:31" x14ac:dyDescent="0.55000000000000004">
      <c r="A1368" t="s">
        <v>1913</v>
      </c>
      <c r="B1368" t="s">
        <v>1914</v>
      </c>
      <c r="C1368" t="s">
        <v>174</v>
      </c>
      <c r="D1368" t="s">
        <v>1867</v>
      </c>
      <c r="E1368" t="s">
        <v>1915</v>
      </c>
      <c r="F1368" t="s">
        <v>1916</v>
      </c>
      <c r="G1368">
        <v>105.45</v>
      </c>
      <c r="I1368">
        <v>96.28</v>
      </c>
      <c r="J1368">
        <v>29.82</v>
      </c>
      <c r="K1368">
        <v>15.42</v>
      </c>
      <c r="L1368">
        <v>13.91</v>
      </c>
      <c r="M1368">
        <v>27.84</v>
      </c>
      <c r="O1368">
        <v>54.4</v>
      </c>
      <c r="Q1368">
        <v>80.010000000000005</v>
      </c>
      <c r="R1368">
        <v>6.88</v>
      </c>
      <c r="T1368" t="s">
        <v>131</v>
      </c>
      <c r="U1368" t="s">
        <v>62</v>
      </c>
      <c r="V1368" t="b">
        <v>0</v>
      </c>
      <c r="X1368" t="s">
        <v>40</v>
      </c>
      <c r="Z1368" t="s">
        <v>1917</v>
      </c>
      <c r="AB1368" t="s">
        <v>65</v>
      </c>
      <c r="AC1368" t="s">
        <v>66</v>
      </c>
      <c r="AE1368" t="s">
        <v>1918</v>
      </c>
    </row>
    <row r="1369" spans="1:31" x14ac:dyDescent="0.55000000000000004">
      <c r="A1369" t="s">
        <v>1919</v>
      </c>
      <c r="B1369" t="s">
        <v>1107</v>
      </c>
      <c r="C1369" t="s">
        <v>174</v>
      </c>
      <c r="D1369" t="s">
        <v>1867</v>
      </c>
      <c r="E1369" t="s">
        <v>1915</v>
      </c>
      <c r="F1369" t="s">
        <v>1916</v>
      </c>
      <c r="G1369">
        <v>66</v>
      </c>
      <c r="H1369">
        <v>66</v>
      </c>
      <c r="I1369">
        <v>58</v>
      </c>
      <c r="J1369">
        <v>15.9</v>
      </c>
      <c r="K1369">
        <v>6.3310000000000004</v>
      </c>
      <c r="L1369">
        <v>7.601</v>
      </c>
      <c r="R1369">
        <v>3.4420000000000002</v>
      </c>
      <c r="T1369" t="s">
        <v>131</v>
      </c>
      <c r="U1369" t="s">
        <v>62</v>
      </c>
      <c r="V1369" t="b">
        <v>0</v>
      </c>
      <c r="X1369" t="s">
        <v>40</v>
      </c>
      <c r="Y1369" t="s">
        <v>1920</v>
      </c>
      <c r="Z1369" t="s">
        <v>68</v>
      </c>
      <c r="AB1369" t="s">
        <v>65</v>
      </c>
      <c r="AC1369" t="s">
        <v>78</v>
      </c>
    </row>
    <row r="1370" spans="1:31" x14ac:dyDescent="0.55000000000000004">
      <c r="A1370" t="s">
        <v>1919</v>
      </c>
      <c r="B1370" t="s">
        <v>1921</v>
      </c>
      <c r="C1370" t="s">
        <v>174</v>
      </c>
      <c r="D1370" t="s">
        <v>1867</v>
      </c>
      <c r="E1370" t="s">
        <v>1915</v>
      </c>
      <c r="F1370" t="s">
        <v>1916</v>
      </c>
      <c r="G1370">
        <v>78.400000000000006</v>
      </c>
      <c r="H1370">
        <v>78.400000000000006</v>
      </c>
      <c r="I1370">
        <v>70.5</v>
      </c>
      <c r="J1370">
        <v>20.399999999999999</v>
      </c>
      <c r="K1370">
        <v>5.9610000000000003</v>
      </c>
      <c r="L1370">
        <v>5.444</v>
      </c>
      <c r="R1370">
        <v>3.0129999999999999</v>
      </c>
      <c r="T1370" t="s">
        <v>131</v>
      </c>
      <c r="U1370" t="s">
        <v>62</v>
      </c>
      <c r="V1370" t="b">
        <v>0</v>
      </c>
      <c r="X1370" t="s">
        <v>40</v>
      </c>
      <c r="Y1370" t="s">
        <v>1922</v>
      </c>
      <c r="Z1370" t="s">
        <v>68</v>
      </c>
      <c r="AB1370" t="s">
        <v>65</v>
      </c>
      <c r="AC1370" t="s">
        <v>78</v>
      </c>
    </row>
    <row r="1371" spans="1:31" x14ac:dyDescent="0.55000000000000004">
      <c r="A1371" t="s">
        <v>1919</v>
      </c>
      <c r="B1371" t="s">
        <v>1921</v>
      </c>
      <c r="C1371" t="s">
        <v>174</v>
      </c>
      <c r="D1371" t="s">
        <v>1867</v>
      </c>
      <c r="E1371" t="s">
        <v>1915</v>
      </c>
      <c r="F1371" t="s">
        <v>1916</v>
      </c>
      <c r="G1371">
        <v>64.400000000000006</v>
      </c>
      <c r="H1371">
        <v>64.400000000000006</v>
      </c>
      <c r="I1371">
        <v>57.1</v>
      </c>
      <c r="J1371">
        <v>17.5</v>
      </c>
      <c r="K1371">
        <v>4.8689999999999998</v>
      </c>
      <c r="L1371">
        <v>4.202</v>
      </c>
      <c r="R1371">
        <v>2.4790000000000001</v>
      </c>
      <c r="T1371" t="s">
        <v>131</v>
      </c>
      <c r="U1371" t="s">
        <v>62</v>
      </c>
      <c r="V1371" t="b">
        <v>0</v>
      </c>
      <c r="X1371" t="s">
        <v>40</v>
      </c>
      <c r="Y1371" t="s">
        <v>1923</v>
      </c>
      <c r="Z1371" t="s">
        <v>68</v>
      </c>
      <c r="AB1371" t="s">
        <v>65</v>
      </c>
      <c r="AC1371" t="s">
        <v>78</v>
      </c>
    </row>
    <row r="1372" spans="1:31" x14ac:dyDescent="0.55000000000000004">
      <c r="A1372" t="s">
        <v>1919</v>
      </c>
      <c r="B1372" t="s">
        <v>1921</v>
      </c>
      <c r="C1372" t="s">
        <v>174</v>
      </c>
      <c r="D1372" t="s">
        <v>1867</v>
      </c>
      <c r="E1372" t="s">
        <v>1915</v>
      </c>
      <c r="F1372" t="s">
        <v>1916</v>
      </c>
      <c r="G1372">
        <v>53.9</v>
      </c>
      <c r="H1372">
        <v>53.9</v>
      </c>
      <c r="I1372">
        <v>47.1</v>
      </c>
      <c r="J1372">
        <v>17.2</v>
      </c>
      <c r="K1372">
        <v>4.7679999999999998</v>
      </c>
      <c r="L1372">
        <v>4.6779999999999999</v>
      </c>
      <c r="R1372">
        <v>2.4510000000000001</v>
      </c>
      <c r="T1372" t="s">
        <v>131</v>
      </c>
      <c r="U1372" t="s">
        <v>62</v>
      </c>
      <c r="V1372" t="b">
        <v>0</v>
      </c>
      <c r="X1372" t="s">
        <v>40</v>
      </c>
      <c r="Y1372" t="s">
        <v>1924</v>
      </c>
      <c r="Z1372" t="s">
        <v>68</v>
      </c>
      <c r="AB1372" t="s">
        <v>65</v>
      </c>
      <c r="AC1372" t="s">
        <v>78</v>
      </c>
    </row>
    <row r="1373" spans="1:31" x14ac:dyDescent="0.55000000000000004">
      <c r="A1373" t="s">
        <v>1919</v>
      </c>
      <c r="B1373" t="s">
        <v>1921</v>
      </c>
      <c r="C1373" t="s">
        <v>174</v>
      </c>
      <c r="D1373" t="s">
        <v>1867</v>
      </c>
      <c r="E1373" t="s">
        <v>1915</v>
      </c>
      <c r="F1373" t="s">
        <v>1916</v>
      </c>
      <c r="G1373">
        <v>72.8</v>
      </c>
      <c r="H1373">
        <v>72.8</v>
      </c>
      <c r="I1373">
        <v>65</v>
      </c>
      <c r="J1373">
        <v>18.8</v>
      </c>
      <c r="K1373">
        <v>5.6529999999999996</v>
      </c>
      <c r="L1373">
        <v>5.6050000000000004</v>
      </c>
      <c r="R1373">
        <v>2.403</v>
      </c>
      <c r="T1373" t="s">
        <v>131</v>
      </c>
      <c r="U1373" t="s">
        <v>62</v>
      </c>
      <c r="V1373" t="b">
        <v>0</v>
      </c>
      <c r="X1373" t="s">
        <v>40</v>
      </c>
      <c r="Y1373" t="s">
        <v>1925</v>
      </c>
      <c r="Z1373" t="s">
        <v>68</v>
      </c>
      <c r="AB1373" t="s">
        <v>65</v>
      </c>
      <c r="AC1373" t="s">
        <v>78</v>
      </c>
    </row>
    <row r="1374" spans="1:31" x14ac:dyDescent="0.55000000000000004">
      <c r="A1374" t="s">
        <v>1926</v>
      </c>
      <c r="B1374" t="s">
        <v>1927</v>
      </c>
      <c r="C1374" t="s">
        <v>174</v>
      </c>
      <c r="D1374" t="s">
        <v>1867</v>
      </c>
      <c r="E1374" t="s">
        <v>1928</v>
      </c>
      <c r="F1374" t="s">
        <v>1929</v>
      </c>
      <c r="G1374">
        <v>18.309999999999999</v>
      </c>
      <c r="I1374">
        <v>16.61</v>
      </c>
      <c r="J1374">
        <v>2.8070900000000001</v>
      </c>
      <c r="K1374">
        <v>2.11654586</v>
      </c>
      <c r="L1374">
        <v>1.9932000000000001</v>
      </c>
      <c r="M1374">
        <v>2.6576</v>
      </c>
      <c r="O1374">
        <v>12.5048290341932</v>
      </c>
      <c r="Q1374">
        <v>14.9448290341932</v>
      </c>
      <c r="R1374">
        <v>1.07</v>
      </c>
      <c r="T1374" t="s">
        <v>131</v>
      </c>
      <c r="U1374" t="s">
        <v>81</v>
      </c>
      <c r="V1374" t="b">
        <v>0</v>
      </c>
      <c r="X1374" t="s">
        <v>40</v>
      </c>
      <c r="Z1374" t="s">
        <v>1930</v>
      </c>
      <c r="AB1374" t="s">
        <v>65</v>
      </c>
      <c r="AC1374" t="s">
        <v>66</v>
      </c>
    </row>
    <row r="1375" spans="1:31" x14ac:dyDescent="0.55000000000000004">
      <c r="A1375" t="s">
        <v>1926</v>
      </c>
      <c r="B1375" t="s">
        <v>1927</v>
      </c>
      <c r="C1375" t="s">
        <v>174</v>
      </c>
      <c r="D1375" t="s">
        <v>1867</v>
      </c>
      <c r="E1375" t="s">
        <v>1928</v>
      </c>
      <c r="F1375" t="s">
        <v>1929</v>
      </c>
      <c r="G1375">
        <v>21.54</v>
      </c>
      <c r="I1375">
        <v>19.61</v>
      </c>
      <c r="J1375">
        <v>3.44</v>
      </c>
      <c r="K1375">
        <v>2.77</v>
      </c>
      <c r="L1375">
        <v>2.2000000000000002</v>
      </c>
      <c r="M1375">
        <v>3</v>
      </c>
      <c r="O1375">
        <v>14.42</v>
      </c>
      <c r="Q1375">
        <v>17.27</v>
      </c>
      <c r="R1375">
        <v>1.17</v>
      </c>
      <c r="T1375" t="s">
        <v>131</v>
      </c>
      <c r="U1375" t="s">
        <v>81</v>
      </c>
      <c r="V1375" t="b">
        <v>0</v>
      </c>
      <c r="X1375" t="s">
        <v>40</v>
      </c>
      <c r="Y1375" t="s">
        <v>1931</v>
      </c>
      <c r="Z1375" t="s">
        <v>1930</v>
      </c>
      <c r="AB1375" t="s">
        <v>65</v>
      </c>
      <c r="AC1375" t="s">
        <v>66</v>
      </c>
    </row>
    <row r="1376" spans="1:31" x14ac:dyDescent="0.55000000000000004">
      <c r="A1376" t="s">
        <v>1926</v>
      </c>
      <c r="B1376" t="s">
        <v>1932</v>
      </c>
      <c r="C1376" t="s">
        <v>174</v>
      </c>
      <c r="D1376" t="s">
        <v>1867</v>
      </c>
      <c r="E1376" t="s">
        <v>1928</v>
      </c>
      <c r="F1376" t="s">
        <v>1929</v>
      </c>
      <c r="G1376">
        <v>29.73</v>
      </c>
      <c r="I1376">
        <v>26.29</v>
      </c>
      <c r="J1376">
        <v>4.2699999999999996</v>
      </c>
      <c r="K1376">
        <v>3.35</v>
      </c>
      <c r="L1376">
        <v>3.29</v>
      </c>
      <c r="M1376">
        <v>3.99</v>
      </c>
      <c r="O1376">
        <v>15.71</v>
      </c>
      <c r="Q1376">
        <v>20.51</v>
      </c>
      <c r="R1376">
        <v>1.43</v>
      </c>
      <c r="T1376" t="s">
        <v>131</v>
      </c>
      <c r="U1376" t="s">
        <v>81</v>
      </c>
      <c r="V1376" t="b">
        <v>0</v>
      </c>
      <c r="X1376" t="s">
        <v>40</v>
      </c>
      <c r="Y1376" t="s">
        <v>1933</v>
      </c>
      <c r="Z1376" t="s">
        <v>1934</v>
      </c>
      <c r="AB1376" t="s">
        <v>65</v>
      </c>
      <c r="AC1376" t="s">
        <v>66</v>
      </c>
    </row>
    <row r="1377" spans="1:31" x14ac:dyDescent="0.55000000000000004">
      <c r="A1377" t="s">
        <v>1926</v>
      </c>
      <c r="B1377" t="s">
        <v>1932</v>
      </c>
      <c r="C1377" t="s">
        <v>174</v>
      </c>
      <c r="D1377" t="s">
        <v>1867</v>
      </c>
      <c r="E1377" t="s">
        <v>1928</v>
      </c>
      <c r="F1377" t="s">
        <v>1929</v>
      </c>
      <c r="G1377">
        <v>26.103000000000002</v>
      </c>
      <c r="I1377">
        <v>23.1</v>
      </c>
      <c r="J1377">
        <v>4.2042000000000002</v>
      </c>
      <c r="K1377">
        <v>3.1909877999999998</v>
      </c>
      <c r="L1377">
        <v>2.7951000000000001</v>
      </c>
      <c r="M1377">
        <v>3.5804999999999998</v>
      </c>
      <c r="T1377" t="s">
        <v>131</v>
      </c>
      <c r="U1377" t="s">
        <v>81</v>
      </c>
      <c r="V1377" t="b">
        <v>0</v>
      </c>
      <c r="X1377" t="s">
        <v>1935</v>
      </c>
      <c r="Z1377" t="s">
        <v>1934</v>
      </c>
      <c r="AB1377" t="s">
        <v>65</v>
      </c>
      <c r="AC1377" t="s">
        <v>54</v>
      </c>
      <c r="AE1377" t="s">
        <v>1936</v>
      </c>
    </row>
    <row r="1378" spans="1:31" x14ac:dyDescent="0.55000000000000004">
      <c r="A1378" t="s">
        <v>1926</v>
      </c>
      <c r="B1378" t="s">
        <v>1932</v>
      </c>
      <c r="C1378" t="s">
        <v>174</v>
      </c>
      <c r="D1378" t="s">
        <v>1867</v>
      </c>
      <c r="E1378" t="s">
        <v>1928</v>
      </c>
      <c r="F1378" t="s">
        <v>1929</v>
      </c>
      <c r="G1378">
        <v>26.2</v>
      </c>
      <c r="I1378">
        <v>23.42</v>
      </c>
      <c r="J1378">
        <v>4.1900000000000004</v>
      </c>
      <c r="K1378">
        <v>3.21</v>
      </c>
      <c r="L1378">
        <v>2.84</v>
      </c>
      <c r="M1378">
        <v>4.01</v>
      </c>
      <c r="O1378">
        <v>17.760000000000002</v>
      </c>
      <c r="Q1378">
        <v>22.51</v>
      </c>
      <c r="R1378">
        <v>1.41</v>
      </c>
      <c r="T1378" t="s">
        <v>131</v>
      </c>
      <c r="U1378" t="s">
        <v>81</v>
      </c>
      <c r="V1378" t="b">
        <v>0</v>
      </c>
      <c r="X1378" t="s">
        <v>40</v>
      </c>
      <c r="Y1378" t="s">
        <v>1937</v>
      </c>
      <c r="Z1378" t="s">
        <v>1934</v>
      </c>
      <c r="AB1378" t="s">
        <v>65</v>
      </c>
      <c r="AC1378" t="s">
        <v>66</v>
      </c>
    </row>
    <row r="1379" spans="1:31" x14ac:dyDescent="0.55000000000000004">
      <c r="A1379" t="s">
        <v>1926</v>
      </c>
      <c r="B1379" t="s">
        <v>1932</v>
      </c>
      <c r="C1379" t="s">
        <v>174</v>
      </c>
      <c r="D1379" t="s">
        <v>1867</v>
      </c>
      <c r="E1379" t="s">
        <v>1928</v>
      </c>
      <c r="F1379" t="s">
        <v>1929</v>
      </c>
      <c r="G1379">
        <v>25.9</v>
      </c>
      <c r="I1379">
        <v>25.9</v>
      </c>
      <c r="J1379">
        <v>4.7656000000000001</v>
      </c>
      <c r="K1379">
        <v>3.6313871999999998</v>
      </c>
      <c r="L1379">
        <v>3.2892999999999999</v>
      </c>
      <c r="M1379">
        <v>3.9367999999999999</v>
      </c>
      <c r="T1379" t="s">
        <v>131</v>
      </c>
      <c r="U1379" t="s">
        <v>81</v>
      </c>
      <c r="V1379" t="b">
        <v>0</v>
      </c>
      <c r="X1379" t="s">
        <v>1938</v>
      </c>
      <c r="Z1379" t="s">
        <v>1934</v>
      </c>
      <c r="AB1379" t="s">
        <v>65</v>
      </c>
      <c r="AC1379" t="s">
        <v>54</v>
      </c>
      <c r="AE1379" t="s">
        <v>1939</v>
      </c>
    </row>
    <row r="1380" spans="1:31" x14ac:dyDescent="0.55000000000000004">
      <c r="A1380" t="s">
        <v>1926</v>
      </c>
      <c r="B1380" t="s">
        <v>1940</v>
      </c>
      <c r="C1380" t="s">
        <v>174</v>
      </c>
      <c r="D1380" t="s">
        <v>1867</v>
      </c>
      <c r="E1380" t="s">
        <v>1928</v>
      </c>
      <c r="F1380" t="s">
        <v>1929</v>
      </c>
      <c r="G1380">
        <v>28.7</v>
      </c>
      <c r="I1380">
        <v>26.53</v>
      </c>
      <c r="J1380">
        <v>4.93</v>
      </c>
      <c r="K1380">
        <v>3.85</v>
      </c>
      <c r="L1380">
        <v>3.22</v>
      </c>
      <c r="M1380">
        <v>4.53</v>
      </c>
      <c r="O1380">
        <v>17.440000000000001</v>
      </c>
      <c r="Q1380">
        <v>22.75</v>
      </c>
      <c r="R1380">
        <v>1.27</v>
      </c>
      <c r="T1380" t="s">
        <v>131</v>
      </c>
      <c r="U1380" t="s">
        <v>81</v>
      </c>
      <c r="V1380" t="b">
        <v>0</v>
      </c>
      <c r="X1380" t="s">
        <v>40</v>
      </c>
      <c r="Y1380" t="s">
        <v>1941</v>
      </c>
      <c r="Z1380" t="s">
        <v>1934</v>
      </c>
      <c r="AB1380" t="s">
        <v>65</v>
      </c>
      <c r="AC1380" t="s">
        <v>66</v>
      </c>
      <c r="AE1380" t="s">
        <v>1942</v>
      </c>
    </row>
    <row r="1381" spans="1:31" x14ac:dyDescent="0.55000000000000004">
      <c r="A1381" t="s">
        <v>1926</v>
      </c>
      <c r="B1381" t="s">
        <v>1940</v>
      </c>
      <c r="C1381" t="s">
        <v>174</v>
      </c>
      <c r="D1381" t="s">
        <v>1867</v>
      </c>
      <c r="E1381" t="s">
        <v>1928</v>
      </c>
      <c r="F1381" t="s">
        <v>1929</v>
      </c>
      <c r="G1381">
        <v>24.39817</v>
      </c>
      <c r="I1381">
        <v>22.57</v>
      </c>
      <c r="J1381">
        <v>4.3785800000000004</v>
      </c>
      <c r="K1381">
        <v>3.3320993799999998</v>
      </c>
      <c r="L1381">
        <v>2.91153</v>
      </c>
      <c r="M1381">
        <v>3.6789100000000001</v>
      </c>
      <c r="T1381" t="s">
        <v>131</v>
      </c>
      <c r="U1381" t="s">
        <v>81</v>
      </c>
      <c r="V1381" t="b">
        <v>0</v>
      </c>
      <c r="X1381" t="s">
        <v>216</v>
      </c>
      <c r="Z1381" t="s">
        <v>1934</v>
      </c>
      <c r="AB1381" t="s">
        <v>65</v>
      </c>
      <c r="AC1381" t="s">
        <v>54</v>
      </c>
      <c r="AE1381" t="s">
        <v>1943</v>
      </c>
    </row>
    <row r="1382" spans="1:31" x14ac:dyDescent="0.55000000000000004">
      <c r="A1382" t="s">
        <v>1926</v>
      </c>
      <c r="B1382" t="s">
        <v>1944</v>
      </c>
      <c r="C1382" t="s">
        <v>174</v>
      </c>
      <c r="D1382" t="s">
        <v>1867</v>
      </c>
      <c r="E1382" t="s">
        <v>1928</v>
      </c>
      <c r="F1382" t="s">
        <v>1929</v>
      </c>
      <c r="G1382">
        <v>27.364080000000001</v>
      </c>
      <c r="I1382">
        <v>20.18</v>
      </c>
      <c r="J1382">
        <v>3.57186</v>
      </c>
      <c r="K1382">
        <v>2.6753231400000002</v>
      </c>
      <c r="L1382">
        <v>2.6032199999999999</v>
      </c>
      <c r="M1382">
        <v>3.7534800000000001</v>
      </c>
      <c r="O1382">
        <v>12.68</v>
      </c>
      <c r="R1382">
        <v>1.76</v>
      </c>
      <c r="T1382" t="s">
        <v>131</v>
      </c>
      <c r="U1382" t="s">
        <v>81</v>
      </c>
      <c r="V1382" t="b">
        <v>0</v>
      </c>
      <c r="X1382" t="s">
        <v>40</v>
      </c>
      <c r="Z1382" t="s">
        <v>1930</v>
      </c>
      <c r="AB1382" t="s">
        <v>65</v>
      </c>
      <c r="AC1382" t="s">
        <v>66</v>
      </c>
      <c r="AE1382" t="s">
        <v>1945</v>
      </c>
    </row>
    <row r="1383" spans="1:31" x14ac:dyDescent="0.55000000000000004">
      <c r="A1383" t="s">
        <v>1926</v>
      </c>
      <c r="B1383" t="s">
        <v>1944</v>
      </c>
      <c r="C1383" t="s">
        <v>174</v>
      </c>
      <c r="D1383" t="s">
        <v>1867</v>
      </c>
      <c r="E1383" t="s">
        <v>1928</v>
      </c>
      <c r="F1383" t="s">
        <v>1929</v>
      </c>
      <c r="G1383">
        <v>26.18</v>
      </c>
      <c r="I1383">
        <v>23.78</v>
      </c>
      <c r="J1383">
        <v>4.2300000000000004</v>
      </c>
      <c r="K1383">
        <v>3.45</v>
      </c>
      <c r="L1383">
        <v>2.78</v>
      </c>
      <c r="M1383">
        <v>3.94</v>
      </c>
      <c r="O1383">
        <v>17.440000000000001</v>
      </c>
      <c r="Q1383">
        <v>21.59</v>
      </c>
      <c r="R1383">
        <v>1.55</v>
      </c>
      <c r="T1383" t="s">
        <v>131</v>
      </c>
      <c r="U1383" t="s">
        <v>81</v>
      </c>
      <c r="V1383" t="b">
        <v>0</v>
      </c>
      <c r="X1383" t="s">
        <v>40</v>
      </c>
      <c r="Y1383" t="s">
        <v>1946</v>
      </c>
      <c r="Z1383" t="s">
        <v>1930</v>
      </c>
      <c r="AB1383" t="s">
        <v>65</v>
      </c>
      <c r="AC1383" t="s">
        <v>66</v>
      </c>
      <c r="AE1383" t="s">
        <v>1947</v>
      </c>
    </row>
    <row r="1384" spans="1:31" x14ac:dyDescent="0.55000000000000004">
      <c r="A1384" t="s">
        <v>1948</v>
      </c>
      <c r="B1384" t="s">
        <v>1949</v>
      </c>
      <c r="C1384" t="s">
        <v>174</v>
      </c>
      <c r="D1384" t="s">
        <v>1950</v>
      </c>
      <c r="E1384" t="s">
        <v>1951</v>
      </c>
      <c r="F1384" t="s">
        <v>1952</v>
      </c>
      <c r="G1384">
        <v>42.7</v>
      </c>
      <c r="H1384">
        <v>37.374000000000002</v>
      </c>
      <c r="I1384">
        <v>33.694000000000003</v>
      </c>
      <c r="J1384">
        <v>8.4770000000000003</v>
      </c>
      <c r="K1384">
        <v>5.5579999999999998</v>
      </c>
      <c r="L1384">
        <v>8.0459999999999994</v>
      </c>
      <c r="M1384">
        <v>7.72</v>
      </c>
      <c r="O1384">
        <v>20.2</v>
      </c>
      <c r="P1384">
        <v>25.46</v>
      </c>
      <c r="Q1384">
        <v>29.57</v>
      </c>
      <c r="R1384">
        <v>2.42</v>
      </c>
      <c r="T1384" t="s">
        <v>38</v>
      </c>
      <c r="U1384" t="s">
        <v>39</v>
      </c>
      <c r="V1384" t="b">
        <v>0</v>
      </c>
      <c r="X1384" t="s">
        <v>40</v>
      </c>
      <c r="Z1384" t="s">
        <v>311</v>
      </c>
      <c r="AB1384" t="s">
        <v>65</v>
      </c>
      <c r="AC1384" t="s">
        <v>66</v>
      </c>
    </row>
    <row r="1385" spans="1:31" x14ac:dyDescent="0.55000000000000004">
      <c r="A1385" t="s">
        <v>1948</v>
      </c>
      <c r="B1385" t="s">
        <v>1953</v>
      </c>
      <c r="C1385" t="s">
        <v>174</v>
      </c>
      <c r="D1385" t="s">
        <v>1950</v>
      </c>
      <c r="E1385" t="s">
        <v>1951</v>
      </c>
      <c r="F1385" t="s">
        <v>1952</v>
      </c>
      <c r="G1385">
        <v>62.7</v>
      </c>
      <c r="H1385">
        <v>57.88</v>
      </c>
      <c r="I1385">
        <v>53</v>
      </c>
      <c r="J1385">
        <v>15.35</v>
      </c>
      <c r="K1385">
        <v>8.83</v>
      </c>
      <c r="L1385">
        <v>11.31</v>
      </c>
      <c r="M1385">
        <v>15.12</v>
      </c>
      <c r="O1385">
        <v>33.020000000000003</v>
      </c>
      <c r="P1385">
        <v>40.18</v>
      </c>
      <c r="Q1385">
        <v>45.58</v>
      </c>
      <c r="R1385">
        <v>3.96</v>
      </c>
      <c r="T1385" t="s">
        <v>38</v>
      </c>
      <c r="U1385" t="s">
        <v>39</v>
      </c>
      <c r="V1385" t="b">
        <v>0</v>
      </c>
      <c r="X1385" t="s">
        <v>40</v>
      </c>
      <c r="Z1385" t="s">
        <v>179</v>
      </c>
      <c r="AB1385" t="s">
        <v>65</v>
      </c>
      <c r="AC1385" t="s">
        <v>66</v>
      </c>
    </row>
    <row r="1386" spans="1:31" x14ac:dyDescent="0.55000000000000004">
      <c r="A1386" t="s">
        <v>1948</v>
      </c>
      <c r="B1386" t="s">
        <v>1953</v>
      </c>
      <c r="C1386" t="s">
        <v>174</v>
      </c>
      <c r="D1386" t="s">
        <v>1950</v>
      </c>
      <c r="E1386" t="s">
        <v>1951</v>
      </c>
      <c r="F1386" t="s">
        <v>1952</v>
      </c>
      <c r="G1386">
        <v>42</v>
      </c>
      <c r="H1386">
        <v>35.33</v>
      </c>
      <c r="I1386">
        <v>32.799999999999997</v>
      </c>
      <c r="J1386">
        <v>8.49</v>
      </c>
      <c r="K1386">
        <v>5.28</v>
      </c>
      <c r="L1386">
        <v>7.55</v>
      </c>
      <c r="M1386">
        <v>8.44</v>
      </c>
      <c r="O1386">
        <v>19.34</v>
      </c>
      <c r="P1386">
        <v>24.12</v>
      </c>
      <c r="Q1386">
        <v>29.74</v>
      </c>
      <c r="R1386">
        <v>2.71</v>
      </c>
      <c r="T1386" t="s">
        <v>38</v>
      </c>
      <c r="U1386" t="s">
        <v>39</v>
      </c>
      <c r="V1386" t="b">
        <v>0</v>
      </c>
      <c r="X1386" t="s">
        <v>40</v>
      </c>
      <c r="Z1386" t="s">
        <v>179</v>
      </c>
      <c r="AB1386" t="s">
        <v>65</v>
      </c>
      <c r="AC1386" t="s">
        <v>66</v>
      </c>
      <c r="AE1386" t="s">
        <v>1954</v>
      </c>
    </row>
    <row r="1387" spans="1:31" x14ac:dyDescent="0.55000000000000004">
      <c r="A1387" t="s">
        <v>1948</v>
      </c>
      <c r="B1387" t="s">
        <v>1953</v>
      </c>
      <c r="C1387" t="s">
        <v>174</v>
      </c>
      <c r="D1387" t="s">
        <v>1950</v>
      </c>
      <c r="E1387" t="s">
        <v>1951</v>
      </c>
      <c r="F1387" t="s">
        <v>1952</v>
      </c>
      <c r="G1387">
        <v>44</v>
      </c>
      <c r="H1387">
        <v>38.159999999999997</v>
      </c>
      <c r="I1387">
        <v>35.299999999999997</v>
      </c>
      <c r="J1387">
        <v>9.24</v>
      </c>
      <c r="K1387">
        <v>5.8</v>
      </c>
      <c r="L1387">
        <v>8.09</v>
      </c>
      <c r="M1387">
        <v>9.35</v>
      </c>
      <c r="O1387">
        <v>21.4</v>
      </c>
      <c r="P1387">
        <v>27.28</v>
      </c>
      <c r="Q1387">
        <v>30.77</v>
      </c>
      <c r="R1387">
        <v>2.76</v>
      </c>
      <c r="T1387" t="s">
        <v>38</v>
      </c>
      <c r="U1387" t="s">
        <v>39</v>
      </c>
      <c r="V1387" t="b">
        <v>0</v>
      </c>
      <c r="X1387" t="s">
        <v>40</v>
      </c>
      <c r="Z1387" t="s">
        <v>179</v>
      </c>
      <c r="AB1387" t="s">
        <v>65</v>
      </c>
      <c r="AC1387" t="s">
        <v>66</v>
      </c>
      <c r="AE1387" t="s">
        <v>1954</v>
      </c>
    </row>
    <row r="1388" spans="1:31" x14ac:dyDescent="0.55000000000000004">
      <c r="A1388" t="s">
        <v>1948</v>
      </c>
      <c r="B1388" t="s">
        <v>1955</v>
      </c>
      <c r="C1388" t="s">
        <v>174</v>
      </c>
      <c r="D1388" t="s">
        <v>1950</v>
      </c>
      <c r="E1388" t="s">
        <v>1951</v>
      </c>
      <c r="F1388" t="s">
        <v>1952</v>
      </c>
      <c r="G1388">
        <v>59.75</v>
      </c>
      <c r="H1388">
        <v>54.5</v>
      </c>
      <c r="I1388">
        <v>47.5</v>
      </c>
      <c r="J1388">
        <v>13.763999999999999</v>
      </c>
      <c r="K1388">
        <v>7.5960000000000001</v>
      </c>
      <c r="L1388">
        <v>9.7100000000000009</v>
      </c>
      <c r="M1388">
        <v>11.09</v>
      </c>
      <c r="O1388">
        <v>20.149999999999999</v>
      </c>
      <c r="Q1388">
        <v>28.82</v>
      </c>
      <c r="R1388">
        <v>3.41</v>
      </c>
      <c r="T1388" t="s">
        <v>38</v>
      </c>
      <c r="U1388" t="s">
        <v>39</v>
      </c>
      <c r="V1388" t="b">
        <v>0</v>
      </c>
      <c r="X1388" t="s">
        <v>40</v>
      </c>
      <c r="Y1388" t="s">
        <v>1956</v>
      </c>
      <c r="Z1388" t="s">
        <v>68</v>
      </c>
      <c r="AB1388" t="s">
        <v>65</v>
      </c>
      <c r="AC1388" t="s">
        <v>78</v>
      </c>
    </row>
    <row r="1389" spans="1:31" x14ac:dyDescent="0.55000000000000004">
      <c r="A1389" t="s">
        <v>1948</v>
      </c>
      <c r="B1389" t="s">
        <v>1955</v>
      </c>
      <c r="C1389" t="s">
        <v>174</v>
      </c>
      <c r="D1389" t="s">
        <v>1950</v>
      </c>
      <c r="E1389" t="s">
        <v>1951</v>
      </c>
      <c r="F1389" t="s">
        <v>1952</v>
      </c>
      <c r="G1389">
        <v>58</v>
      </c>
      <c r="H1389">
        <v>50.7</v>
      </c>
      <c r="I1389">
        <v>45</v>
      </c>
      <c r="J1389">
        <v>14.3</v>
      </c>
      <c r="K1389">
        <v>7.9950000000000001</v>
      </c>
      <c r="L1389">
        <v>10.78</v>
      </c>
      <c r="M1389">
        <v>9.9</v>
      </c>
      <c r="O1389">
        <v>26.6</v>
      </c>
      <c r="Q1389">
        <v>37.06</v>
      </c>
      <c r="R1389">
        <v>3.7</v>
      </c>
      <c r="T1389" t="s">
        <v>38</v>
      </c>
      <c r="U1389" t="s">
        <v>39</v>
      </c>
      <c r="V1389" t="b">
        <v>0</v>
      </c>
      <c r="X1389" t="s">
        <v>40</v>
      </c>
      <c r="Y1389" t="s">
        <v>1957</v>
      </c>
      <c r="Z1389" t="s">
        <v>68</v>
      </c>
      <c r="AB1389" t="s">
        <v>65</v>
      </c>
      <c r="AC1389" t="s">
        <v>78</v>
      </c>
      <c r="AE1389" t="s">
        <v>1958</v>
      </c>
    </row>
    <row r="1390" spans="1:31" x14ac:dyDescent="0.55000000000000004">
      <c r="A1390" t="s">
        <v>1948</v>
      </c>
      <c r="B1390" t="s">
        <v>1955</v>
      </c>
      <c r="C1390" t="s">
        <v>174</v>
      </c>
      <c r="D1390" t="s">
        <v>1950</v>
      </c>
      <c r="E1390" t="s">
        <v>1951</v>
      </c>
      <c r="F1390" t="s">
        <v>1952</v>
      </c>
      <c r="G1390">
        <v>58</v>
      </c>
      <c r="H1390">
        <v>51</v>
      </c>
      <c r="I1390">
        <v>45</v>
      </c>
      <c r="J1390">
        <v>13.7</v>
      </c>
      <c r="K1390">
        <v>7.4930000000000003</v>
      </c>
      <c r="L1390">
        <v>11.14</v>
      </c>
      <c r="M1390">
        <v>10.69</v>
      </c>
      <c r="O1390">
        <v>28.51</v>
      </c>
      <c r="Q1390">
        <v>41.1</v>
      </c>
      <c r="R1390">
        <v>3.87</v>
      </c>
      <c r="T1390" t="s">
        <v>38</v>
      </c>
      <c r="U1390" t="s">
        <v>39</v>
      </c>
      <c r="V1390" t="b">
        <v>0</v>
      </c>
      <c r="X1390" t="s">
        <v>40</v>
      </c>
      <c r="Y1390" t="s">
        <v>1959</v>
      </c>
      <c r="Z1390" t="s">
        <v>68</v>
      </c>
      <c r="AB1390" t="s">
        <v>65</v>
      </c>
      <c r="AC1390" t="s">
        <v>78</v>
      </c>
      <c r="AE1390" t="s">
        <v>1958</v>
      </c>
    </row>
    <row r="1391" spans="1:31" x14ac:dyDescent="0.55000000000000004">
      <c r="A1391" t="s">
        <v>1948</v>
      </c>
      <c r="B1391" t="s">
        <v>1955</v>
      </c>
      <c r="C1391" t="s">
        <v>174</v>
      </c>
      <c r="D1391" t="s">
        <v>1950</v>
      </c>
      <c r="E1391" t="s">
        <v>1951</v>
      </c>
      <c r="F1391" t="s">
        <v>1952</v>
      </c>
      <c r="G1391">
        <v>62.5</v>
      </c>
      <c r="H1391">
        <v>56.3</v>
      </c>
      <c r="I1391">
        <v>49</v>
      </c>
      <c r="J1391">
        <v>15</v>
      </c>
      <c r="K1391">
        <v>8.8770000000000007</v>
      </c>
      <c r="L1391">
        <v>12.484999999999999</v>
      </c>
      <c r="M1391">
        <v>12.871</v>
      </c>
      <c r="O1391">
        <v>31.52</v>
      </c>
      <c r="Q1391">
        <v>43.84</v>
      </c>
      <c r="R1391">
        <v>4.516</v>
      </c>
      <c r="T1391" t="s">
        <v>38</v>
      </c>
      <c r="U1391" t="s">
        <v>39</v>
      </c>
      <c r="V1391" t="b">
        <v>0</v>
      </c>
      <c r="X1391" t="s">
        <v>40</v>
      </c>
      <c r="Y1391" t="s">
        <v>1960</v>
      </c>
      <c r="Z1391" t="s">
        <v>68</v>
      </c>
      <c r="AB1391" t="s">
        <v>65</v>
      </c>
      <c r="AC1391" t="s">
        <v>78</v>
      </c>
      <c r="AE1391" t="s">
        <v>1961</v>
      </c>
    </row>
    <row r="1392" spans="1:31" x14ac:dyDescent="0.55000000000000004">
      <c r="A1392" t="s">
        <v>1948</v>
      </c>
      <c r="B1392" t="s">
        <v>1955</v>
      </c>
      <c r="C1392" t="s">
        <v>174</v>
      </c>
      <c r="D1392" t="s">
        <v>1950</v>
      </c>
      <c r="E1392" t="s">
        <v>1951</v>
      </c>
      <c r="F1392" t="s">
        <v>1952</v>
      </c>
      <c r="G1392">
        <v>71</v>
      </c>
      <c r="H1392">
        <v>64.3</v>
      </c>
      <c r="I1392">
        <v>57</v>
      </c>
      <c r="J1392">
        <v>17.3</v>
      </c>
      <c r="K1392">
        <v>8.9619999999999997</v>
      </c>
      <c r="L1392">
        <v>12.837999999999999</v>
      </c>
      <c r="M1392">
        <v>11.52</v>
      </c>
      <c r="O1392">
        <v>33.450000000000003</v>
      </c>
      <c r="Q1392">
        <v>46.14</v>
      </c>
      <c r="R1392">
        <v>4.3970000000000002</v>
      </c>
      <c r="T1392" t="s">
        <v>38</v>
      </c>
      <c r="U1392" t="s">
        <v>39</v>
      </c>
      <c r="V1392" t="b">
        <v>0</v>
      </c>
      <c r="X1392" t="s">
        <v>40</v>
      </c>
      <c r="Y1392" t="s">
        <v>1962</v>
      </c>
      <c r="Z1392" t="s">
        <v>68</v>
      </c>
      <c r="AB1392" t="s">
        <v>65</v>
      </c>
      <c r="AC1392" t="s">
        <v>78</v>
      </c>
      <c r="AE1392" t="s">
        <v>1963</v>
      </c>
    </row>
    <row r="1393" spans="1:31" x14ac:dyDescent="0.55000000000000004">
      <c r="A1393" t="s">
        <v>1964</v>
      </c>
      <c r="B1393" t="s">
        <v>1965</v>
      </c>
      <c r="C1393" t="s">
        <v>174</v>
      </c>
      <c r="D1393" t="s">
        <v>1950</v>
      </c>
      <c r="E1393" t="s">
        <v>1966</v>
      </c>
      <c r="F1393" t="s">
        <v>1967</v>
      </c>
      <c r="G1393">
        <v>69</v>
      </c>
      <c r="J1393">
        <v>8.67</v>
      </c>
      <c r="K1393">
        <v>7.2640000000000002</v>
      </c>
      <c r="L1393">
        <v>4.4379999999999997</v>
      </c>
      <c r="M1393">
        <v>8.9149999999999991</v>
      </c>
      <c r="R1393">
        <v>4.0279999999999996</v>
      </c>
      <c r="T1393" t="s">
        <v>1529</v>
      </c>
      <c r="U1393" t="s">
        <v>81</v>
      </c>
      <c r="V1393" t="b">
        <v>0</v>
      </c>
      <c r="X1393" t="s">
        <v>40</v>
      </c>
      <c r="Y1393" t="s">
        <v>1912</v>
      </c>
      <c r="Z1393" t="s">
        <v>68</v>
      </c>
      <c r="AB1393" t="s">
        <v>65</v>
      </c>
      <c r="AC1393" t="s">
        <v>78</v>
      </c>
    </row>
    <row r="1394" spans="1:31" x14ac:dyDescent="0.55000000000000004">
      <c r="A1394" t="s">
        <v>1968</v>
      </c>
      <c r="B1394" t="s">
        <v>356</v>
      </c>
      <c r="C1394" t="s">
        <v>174</v>
      </c>
      <c r="D1394" t="s">
        <v>1950</v>
      </c>
      <c r="E1394" t="s">
        <v>1966</v>
      </c>
      <c r="F1394" t="s">
        <v>1969</v>
      </c>
      <c r="G1394">
        <v>150.5</v>
      </c>
      <c r="I1394">
        <v>148.30000000000001</v>
      </c>
      <c r="J1394">
        <v>21.8</v>
      </c>
      <c r="K1394">
        <v>17.03</v>
      </c>
      <c r="L1394">
        <v>15.46</v>
      </c>
      <c r="M1394">
        <v>24.1865263157895</v>
      </c>
      <c r="P1394">
        <v>64.564499999999995</v>
      </c>
      <c r="Q1394">
        <v>68.176500000000004</v>
      </c>
      <c r="T1394" t="s">
        <v>1529</v>
      </c>
      <c r="U1394" t="s">
        <v>81</v>
      </c>
      <c r="V1394" t="b">
        <v>0</v>
      </c>
      <c r="X1394" t="s">
        <v>40</v>
      </c>
      <c r="Z1394" t="s">
        <v>1970</v>
      </c>
      <c r="AB1394" t="s">
        <v>65</v>
      </c>
      <c r="AC1394" t="s">
        <v>54</v>
      </c>
    </row>
    <row r="1395" spans="1:31" x14ac:dyDescent="0.55000000000000004">
      <c r="A1395" t="s">
        <v>1968</v>
      </c>
      <c r="B1395" t="s">
        <v>1971</v>
      </c>
      <c r="C1395" t="s">
        <v>174</v>
      </c>
      <c r="D1395" t="s">
        <v>1950</v>
      </c>
      <c r="E1395" t="s">
        <v>1966</v>
      </c>
      <c r="F1395" t="s">
        <v>1969</v>
      </c>
      <c r="G1395">
        <v>194.5</v>
      </c>
      <c r="J1395">
        <v>28</v>
      </c>
      <c r="K1395">
        <v>21.2</v>
      </c>
      <c r="L1395">
        <v>12.93</v>
      </c>
      <c r="M1395">
        <v>28.06</v>
      </c>
      <c r="T1395" t="s">
        <v>1529</v>
      </c>
      <c r="U1395" t="s">
        <v>81</v>
      </c>
      <c r="V1395" t="b">
        <v>0</v>
      </c>
      <c r="X1395" t="s">
        <v>40</v>
      </c>
      <c r="Y1395" t="s">
        <v>1972</v>
      </c>
      <c r="Z1395" t="s">
        <v>68</v>
      </c>
      <c r="AB1395" t="s">
        <v>65</v>
      </c>
      <c r="AC1395" t="s">
        <v>78</v>
      </c>
    </row>
    <row r="1396" spans="1:31" x14ac:dyDescent="0.55000000000000004">
      <c r="A1396" t="s">
        <v>1968</v>
      </c>
      <c r="B1396" t="s">
        <v>1973</v>
      </c>
      <c r="C1396" t="s">
        <v>174</v>
      </c>
      <c r="D1396" t="s">
        <v>1950</v>
      </c>
      <c r="E1396" t="s">
        <v>1966</v>
      </c>
      <c r="F1396" t="s">
        <v>1969</v>
      </c>
      <c r="G1396">
        <v>82.5</v>
      </c>
      <c r="J1396">
        <v>15.7</v>
      </c>
      <c r="K1396">
        <v>11.417</v>
      </c>
      <c r="L1396">
        <v>5.4</v>
      </c>
      <c r="M1396">
        <v>10.91</v>
      </c>
      <c r="T1396" t="s">
        <v>1529</v>
      </c>
      <c r="U1396" t="s">
        <v>81</v>
      </c>
      <c r="V1396" t="b">
        <v>0</v>
      </c>
      <c r="X1396" t="s">
        <v>40</v>
      </c>
      <c r="Y1396" t="s">
        <v>1974</v>
      </c>
      <c r="Z1396" t="s">
        <v>68</v>
      </c>
      <c r="AB1396" t="s">
        <v>65</v>
      </c>
      <c r="AC1396" t="s">
        <v>78</v>
      </c>
      <c r="AE1396" t="s">
        <v>1975</v>
      </c>
    </row>
    <row r="1397" spans="1:31" x14ac:dyDescent="0.55000000000000004">
      <c r="A1397" t="s">
        <v>1976</v>
      </c>
      <c r="B1397" t="s">
        <v>1977</v>
      </c>
      <c r="C1397" t="s">
        <v>174</v>
      </c>
      <c r="D1397" t="s">
        <v>1950</v>
      </c>
      <c r="E1397" t="s">
        <v>1966</v>
      </c>
      <c r="F1397" t="s">
        <v>1969</v>
      </c>
      <c r="G1397">
        <v>170</v>
      </c>
      <c r="J1397">
        <v>29.5</v>
      </c>
      <c r="K1397">
        <v>22.5</v>
      </c>
      <c r="L1397">
        <v>13.54</v>
      </c>
      <c r="M1397">
        <v>22.2</v>
      </c>
      <c r="R1397">
        <v>4.24</v>
      </c>
      <c r="T1397" t="s">
        <v>1529</v>
      </c>
      <c r="U1397" t="s">
        <v>81</v>
      </c>
      <c r="V1397" t="b">
        <v>0</v>
      </c>
      <c r="X1397" t="s">
        <v>40</v>
      </c>
      <c r="Y1397" t="s">
        <v>1978</v>
      </c>
      <c r="Z1397" t="s">
        <v>68</v>
      </c>
      <c r="AB1397" t="s">
        <v>65</v>
      </c>
      <c r="AC1397" t="s">
        <v>78</v>
      </c>
    </row>
    <row r="1398" spans="1:31" x14ac:dyDescent="0.55000000000000004">
      <c r="A1398" t="s">
        <v>1979</v>
      </c>
      <c r="B1398" t="s">
        <v>1980</v>
      </c>
      <c r="C1398" t="s">
        <v>174</v>
      </c>
      <c r="D1398" t="s">
        <v>1950</v>
      </c>
      <c r="E1398" t="s">
        <v>1966</v>
      </c>
      <c r="F1398" t="s">
        <v>1981</v>
      </c>
      <c r="G1398">
        <v>104.5</v>
      </c>
      <c r="J1398">
        <v>19.100000000000001</v>
      </c>
      <c r="K1398">
        <v>14.1</v>
      </c>
      <c r="L1398">
        <v>9.5</v>
      </c>
      <c r="M1398">
        <v>19.100000000000001</v>
      </c>
      <c r="T1398" t="s">
        <v>1529</v>
      </c>
      <c r="U1398" t="s">
        <v>81</v>
      </c>
      <c r="V1398" t="b">
        <v>0</v>
      </c>
      <c r="X1398" t="s">
        <v>40</v>
      </c>
      <c r="Z1398" t="s">
        <v>1161</v>
      </c>
      <c r="AB1398" t="s">
        <v>65</v>
      </c>
      <c r="AC1398" t="s">
        <v>45</v>
      </c>
    </row>
    <row r="1399" spans="1:31" x14ac:dyDescent="0.55000000000000004">
      <c r="A1399" t="s">
        <v>1979</v>
      </c>
      <c r="B1399" t="s">
        <v>1980</v>
      </c>
      <c r="C1399" t="s">
        <v>174</v>
      </c>
      <c r="D1399" t="s">
        <v>1950</v>
      </c>
      <c r="E1399" t="s">
        <v>1966</v>
      </c>
      <c r="F1399" t="s">
        <v>1981</v>
      </c>
      <c r="G1399">
        <v>130</v>
      </c>
      <c r="J1399">
        <v>23.6</v>
      </c>
      <c r="K1399">
        <v>17.3</v>
      </c>
      <c r="L1399">
        <v>11</v>
      </c>
      <c r="M1399">
        <v>23.6</v>
      </c>
      <c r="T1399" t="s">
        <v>1529</v>
      </c>
      <c r="U1399" t="s">
        <v>81</v>
      </c>
      <c r="V1399" t="b">
        <v>0</v>
      </c>
      <c r="X1399" t="s">
        <v>40</v>
      </c>
      <c r="Z1399" t="s">
        <v>1161</v>
      </c>
      <c r="AB1399" t="s">
        <v>65</v>
      </c>
      <c r="AC1399" t="s">
        <v>45</v>
      </c>
    </row>
    <row r="1400" spans="1:31" x14ac:dyDescent="0.55000000000000004">
      <c r="A1400" t="s">
        <v>1982</v>
      </c>
      <c r="B1400" t="s">
        <v>1983</v>
      </c>
      <c r="C1400" t="s">
        <v>174</v>
      </c>
      <c r="D1400" t="s">
        <v>1950</v>
      </c>
      <c r="E1400" t="s">
        <v>1966</v>
      </c>
      <c r="F1400" t="s">
        <v>1984</v>
      </c>
      <c r="G1400">
        <v>51</v>
      </c>
      <c r="I1400">
        <v>51</v>
      </c>
      <c r="J1400">
        <v>6.0995999999999997</v>
      </c>
      <c r="K1400">
        <v>5.0991600300000002</v>
      </c>
      <c r="L1400">
        <v>4.9980000000000002</v>
      </c>
      <c r="P1400">
        <v>24.000599999999999</v>
      </c>
      <c r="T1400" t="s">
        <v>1529</v>
      </c>
      <c r="U1400" t="s">
        <v>81</v>
      </c>
      <c r="V1400" t="b">
        <v>0</v>
      </c>
      <c r="X1400" t="s">
        <v>40</v>
      </c>
      <c r="Z1400" t="s">
        <v>826</v>
      </c>
      <c r="AB1400" t="s">
        <v>65</v>
      </c>
      <c r="AC1400" t="s">
        <v>54</v>
      </c>
    </row>
    <row r="1401" spans="1:31" x14ac:dyDescent="0.55000000000000004">
      <c r="A1401" t="s">
        <v>1985</v>
      </c>
      <c r="B1401" t="s">
        <v>1986</v>
      </c>
      <c r="C1401" t="s">
        <v>174</v>
      </c>
      <c r="D1401" t="s">
        <v>1950</v>
      </c>
      <c r="E1401" t="s">
        <v>1966</v>
      </c>
      <c r="F1401" t="s">
        <v>1984</v>
      </c>
      <c r="G1401">
        <v>12.5</v>
      </c>
      <c r="J1401">
        <v>1.4750000000000001</v>
      </c>
      <c r="K1401">
        <v>1.20655</v>
      </c>
      <c r="L1401">
        <v>0.77500000000000002</v>
      </c>
      <c r="P1401">
        <v>5.2625000000000002</v>
      </c>
      <c r="T1401" t="s">
        <v>1529</v>
      </c>
      <c r="U1401" t="s">
        <v>81</v>
      </c>
      <c r="V1401" t="b">
        <v>0</v>
      </c>
      <c r="X1401" t="s">
        <v>40</v>
      </c>
      <c r="Z1401" t="s">
        <v>1987</v>
      </c>
      <c r="AB1401" t="s">
        <v>65</v>
      </c>
      <c r="AC1401" t="s">
        <v>54</v>
      </c>
      <c r="AE1401" t="s">
        <v>1988</v>
      </c>
    </row>
    <row r="1402" spans="1:31" x14ac:dyDescent="0.55000000000000004">
      <c r="A1402" t="s">
        <v>1985</v>
      </c>
      <c r="B1402" t="s">
        <v>1986</v>
      </c>
      <c r="C1402" t="s">
        <v>174</v>
      </c>
      <c r="D1402" t="s">
        <v>1950</v>
      </c>
      <c r="E1402" t="s">
        <v>1966</v>
      </c>
      <c r="F1402" t="s">
        <v>1984</v>
      </c>
      <c r="G1402">
        <v>12.8</v>
      </c>
      <c r="J1402">
        <v>1.3952</v>
      </c>
      <c r="K1402">
        <v>1.1496447999999999</v>
      </c>
      <c r="L1402">
        <v>0.56320000000000003</v>
      </c>
      <c r="P1402">
        <v>5.8368000000000002</v>
      </c>
      <c r="T1402" t="s">
        <v>1529</v>
      </c>
      <c r="U1402" t="s">
        <v>81</v>
      </c>
      <c r="V1402" t="b">
        <v>0</v>
      </c>
      <c r="X1402" t="s">
        <v>40</v>
      </c>
      <c r="Z1402" t="s">
        <v>1987</v>
      </c>
      <c r="AB1402" t="s">
        <v>65</v>
      </c>
      <c r="AC1402" t="s">
        <v>54</v>
      </c>
      <c r="AE1402" t="s">
        <v>1988</v>
      </c>
    </row>
    <row r="1403" spans="1:31" x14ac:dyDescent="0.55000000000000004">
      <c r="A1403" t="s">
        <v>1985</v>
      </c>
      <c r="B1403" t="s">
        <v>1986</v>
      </c>
      <c r="C1403" t="s">
        <v>174</v>
      </c>
      <c r="D1403" t="s">
        <v>1950</v>
      </c>
      <c r="E1403" t="s">
        <v>1966</v>
      </c>
      <c r="F1403" t="s">
        <v>1984</v>
      </c>
      <c r="G1403">
        <v>16.100000000000001</v>
      </c>
      <c r="J1403">
        <v>1.9319999999999999</v>
      </c>
      <c r="K1403">
        <v>1.6537919999999999</v>
      </c>
      <c r="L1403">
        <v>0.96599999999999997</v>
      </c>
      <c r="P1403">
        <v>6.6976000000000004</v>
      </c>
      <c r="T1403" t="s">
        <v>1529</v>
      </c>
      <c r="U1403" t="s">
        <v>81</v>
      </c>
      <c r="V1403" t="b">
        <v>0</v>
      </c>
      <c r="X1403" t="s">
        <v>40</v>
      </c>
      <c r="Z1403" t="s">
        <v>1987</v>
      </c>
      <c r="AB1403" t="s">
        <v>65</v>
      </c>
      <c r="AC1403" t="s">
        <v>54</v>
      </c>
      <c r="AE1403" t="s">
        <v>1988</v>
      </c>
    </row>
    <row r="1404" spans="1:31" x14ac:dyDescent="0.55000000000000004">
      <c r="A1404" t="s">
        <v>1985</v>
      </c>
      <c r="B1404" t="s">
        <v>1986</v>
      </c>
      <c r="C1404" t="s">
        <v>174</v>
      </c>
      <c r="D1404" t="s">
        <v>1950</v>
      </c>
      <c r="E1404" t="s">
        <v>1966</v>
      </c>
      <c r="F1404" t="s">
        <v>1984</v>
      </c>
      <c r="G1404">
        <v>18.399999999999999</v>
      </c>
      <c r="J1404">
        <v>2.2263999999999999</v>
      </c>
      <c r="K1404">
        <v>1.8746288</v>
      </c>
      <c r="L1404">
        <v>1.1040000000000001</v>
      </c>
      <c r="P1404">
        <v>7.6176000000000004</v>
      </c>
      <c r="T1404" t="s">
        <v>1529</v>
      </c>
      <c r="U1404" t="s">
        <v>81</v>
      </c>
      <c r="V1404" t="b">
        <v>0</v>
      </c>
      <c r="X1404" t="s">
        <v>40</v>
      </c>
      <c r="Z1404" t="s">
        <v>1987</v>
      </c>
      <c r="AB1404" t="s">
        <v>65</v>
      </c>
      <c r="AC1404" t="s">
        <v>54</v>
      </c>
      <c r="AE1404" t="s">
        <v>1988</v>
      </c>
    </row>
    <row r="1405" spans="1:31" x14ac:dyDescent="0.55000000000000004">
      <c r="A1405" t="s">
        <v>1985</v>
      </c>
      <c r="B1405" t="s">
        <v>1986</v>
      </c>
      <c r="C1405" t="s">
        <v>174</v>
      </c>
      <c r="D1405" t="s">
        <v>1950</v>
      </c>
      <c r="E1405" t="s">
        <v>1966</v>
      </c>
      <c r="F1405" t="s">
        <v>1984</v>
      </c>
      <c r="G1405">
        <v>20.3</v>
      </c>
      <c r="J1405">
        <v>2.5171999999999999</v>
      </c>
      <c r="K1405">
        <v>2.0867588000000001</v>
      </c>
      <c r="L1405">
        <v>1.2383</v>
      </c>
      <c r="P1405">
        <v>8.7898999999999994</v>
      </c>
      <c r="T1405" t="s">
        <v>1529</v>
      </c>
      <c r="U1405" t="s">
        <v>81</v>
      </c>
      <c r="V1405" t="b">
        <v>0</v>
      </c>
      <c r="X1405" t="s">
        <v>40</v>
      </c>
      <c r="Z1405" t="s">
        <v>1987</v>
      </c>
      <c r="AB1405" t="s">
        <v>65</v>
      </c>
      <c r="AC1405" t="s">
        <v>54</v>
      </c>
      <c r="AE1405" t="s">
        <v>1988</v>
      </c>
    </row>
    <row r="1406" spans="1:31" x14ac:dyDescent="0.55000000000000004">
      <c r="A1406" t="s">
        <v>1985</v>
      </c>
      <c r="B1406" t="s">
        <v>1986</v>
      </c>
      <c r="C1406" t="s">
        <v>174</v>
      </c>
      <c r="D1406" t="s">
        <v>1950</v>
      </c>
      <c r="E1406" t="s">
        <v>1966</v>
      </c>
      <c r="F1406" t="s">
        <v>1984</v>
      </c>
      <c r="G1406">
        <v>20.8</v>
      </c>
      <c r="J1406">
        <v>2.4752000000000001</v>
      </c>
      <c r="K1406">
        <v>2.0445152000000002</v>
      </c>
      <c r="L1406">
        <v>1.3104</v>
      </c>
      <c r="P1406">
        <v>8.5071999999999992</v>
      </c>
      <c r="T1406" t="s">
        <v>1529</v>
      </c>
      <c r="U1406" t="s">
        <v>81</v>
      </c>
      <c r="V1406" t="b">
        <v>0</v>
      </c>
      <c r="X1406" t="s">
        <v>40</v>
      </c>
      <c r="Z1406" t="s">
        <v>1987</v>
      </c>
      <c r="AB1406" t="s">
        <v>65</v>
      </c>
      <c r="AC1406" t="s">
        <v>54</v>
      </c>
      <c r="AE1406" t="s">
        <v>1988</v>
      </c>
    </row>
    <row r="1407" spans="1:31" x14ac:dyDescent="0.55000000000000004">
      <c r="A1407" t="s">
        <v>1985</v>
      </c>
      <c r="B1407" t="s">
        <v>1986</v>
      </c>
      <c r="C1407" t="s">
        <v>174</v>
      </c>
      <c r="D1407" t="s">
        <v>1950</v>
      </c>
      <c r="E1407" t="s">
        <v>1966</v>
      </c>
      <c r="F1407" t="s">
        <v>1984</v>
      </c>
      <c r="G1407">
        <v>22</v>
      </c>
      <c r="J1407">
        <v>3.08</v>
      </c>
      <c r="K1407">
        <v>2.5255999999999998</v>
      </c>
      <c r="L1407">
        <v>0.96799999999999997</v>
      </c>
      <c r="P1407">
        <v>9.0640000000000001</v>
      </c>
      <c r="T1407" t="s">
        <v>1529</v>
      </c>
      <c r="U1407" t="s">
        <v>81</v>
      </c>
      <c r="V1407" t="b">
        <v>0</v>
      </c>
      <c r="X1407" t="s">
        <v>40</v>
      </c>
      <c r="Z1407" t="s">
        <v>1987</v>
      </c>
      <c r="AB1407" t="s">
        <v>65</v>
      </c>
      <c r="AC1407" t="s">
        <v>54</v>
      </c>
      <c r="AE1407" t="s">
        <v>1988</v>
      </c>
    </row>
    <row r="1408" spans="1:31" x14ac:dyDescent="0.55000000000000004">
      <c r="A1408" t="s">
        <v>1985</v>
      </c>
      <c r="B1408" t="s">
        <v>1986</v>
      </c>
      <c r="C1408" t="s">
        <v>174</v>
      </c>
      <c r="D1408" t="s">
        <v>1950</v>
      </c>
      <c r="E1408" t="s">
        <v>1966</v>
      </c>
      <c r="F1408" t="s">
        <v>1984</v>
      </c>
      <c r="G1408">
        <v>24.5</v>
      </c>
      <c r="J1408">
        <v>2.94</v>
      </c>
      <c r="K1408">
        <v>2.4108000000000001</v>
      </c>
      <c r="L1408">
        <v>1.47</v>
      </c>
      <c r="P1408">
        <v>10.9025</v>
      </c>
      <c r="T1408" t="s">
        <v>1529</v>
      </c>
      <c r="U1408" t="s">
        <v>81</v>
      </c>
      <c r="V1408" t="b">
        <v>0</v>
      </c>
      <c r="X1408" t="s">
        <v>40</v>
      </c>
      <c r="Z1408" t="s">
        <v>1987</v>
      </c>
      <c r="AB1408" t="s">
        <v>65</v>
      </c>
      <c r="AC1408" t="s">
        <v>54</v>
      </c>
      <c r="AE1408" t="s">
        <v>1988</v>
      </c>
    </row>
    <row r="1409" spans="1:31" x14ac:dyDescent="0.55000000000000004">
      <c r="A1409" t="s">
        <v>1985</v>
      </c>
      <c r="B1409" t="s">
        <v>1986</v>
      </c>
      <c r="C1409" t="s">
        <v>174</v>
      </c>
      <c r="D1409" t="s">
        <v>1950</v>
      </c>
      <c r="E1409" t="s">
        <v>1966</v>
      </c>
      <c r="F1409" t="s">
        <v>1984</v>
      </c>
      <c r="G1409">
        <v>24.9</v>
      </c>
      <c r="J1409">
        <v>2.8883999999999999</v>
      </c>
      <c r="K1409">
        <v>2.4060372000000001</v>
      </c>
      <c r="L1409">
        <v>1.3694999999999999</v>
      </c>
      <c r="P1409">
        <v>10.5327</v>
      </c>
      <c r="T1409" t="s">
        <v>1529</v>
      </c>
      <c r="U1409" t="s">
        <v>81</v>
      </c>
      <c r="V1409" t="b">
        <v>0</v>
      </c>
      <c r="X1409" t="s">
        <v>40</v>
      </c>
      <c r="Z1409" t="s">
        <v>1987</v>
      </c>
      <c r="AB1409" t="s">
        <v>65</v>
      </c>
      <c r="AC1409" t="s">
        <v>54</v>
      </c>
      <c r="AE1409" t="s">
        <v>1988</v>
      </c>
    </row>
    <row r="1410" spans="1:31" x14ac:dyDescent="0.55000000000000004">
      <c r="A1410" t="s">
        <v>1985</v>
      </c>
      <c r="B1410" t="s">
        <v>1986</v>
      </c>
      <c r="C1410" t="s">
        <v>174</v>
      </c>
      <c r="D1410" t="s">
        <v>1950</v>
      </c>
      <c r="E1410" t="s">
        <v>1966</v>
      </c>
      <c r="F1410" t="s">
        <v>1984</v>
      </c>
      <c r="G1410">
        <v>25</v>
      </c>
      <c r="J1410">
        <v>2.6</v>
      </c>
      <c r="K1410">
        <v>2.1086</v>
      </c>
      <c r="L1410">
        <v>1.325</v>
      </c>
      <c r="P1410">
        <v>10.4</v>
      </c>
      <c r="T1410" t="s">
        <v>1529</v>
      </c>
      <c r="U1410" t="s">
        <v>81</v>
      </c>
      <c r="V1410" t="b">
        <v>0</v>
      </c>
      <c r="X1410" t="s">
        <v>40</v>
      </c>
      <c r="Z1410" t="s">
        <v>1987</v>
      </c>
      <c r="AB1410" t="s">
        <v>65</v>
      </c>
      <c r="AC1410" t="s">
        <v>54</v>
      </c>
      <c r="AE1410" t="s">
        <v>1988</v>
      </c>
    </row>
    <row r="1411" spans="1:31" x14ac:dyDescent="0.55000000000000004">
      <c r="A1411" t="s">
        <v>1985</v>
      </c>
      <c r="B1411" t="s">
        <v>1986</v>
      </c>
      <c r="C1411" t="s">
        <v>174</v>
      </c>
      <c r="D1411" t="s">
        <v>1950</v>
      </c>
      <c r="E1411" t="s">
        <v>1966</v>
      </c>
      <c r="F1411" t="s">
        <v>1984</v>
      </c>
      <c r="G1411">
        <v>26.1</v>
      </c>
      <c r="J1411">
        <v>2.9232</v>
      </c>
      <c r="K1411">
        <v>2.4233327999999998</v>
      </c>
      <c r="L1411">
        <v>1.4094</v>
      </c>
      <c r="P1411">
        <v>10.909800000000001</v>
      </c>
      <c r="T1411" t="s">
        <v>1529</v>
      </c>
      <c r="U1411" t="s">
        <v>81</v>
      </c>
      <c r="V1411" t="b">
        <v>0</v>
      </c>
      <c r="X1411" t="s">
        <v>40</v>
      </c>
      <c r="Z1411" t="s">
        <v>1987</v>
      </c>
      <c r="AB1411" t="s">
        <v>65</v>
      </c>
      <c r="AC1411" t="s">
        <v>54</v>
      </c>
      <c r="AE1411" t="s">
        <v>1988</v>
      </c>
    </row>
    <row r="1412" spans="1:31" x14ac:dyDescent="0.55000000000000004">
      <c r="A1412" t="s">
        <v>1985</v>
      </c>
      <c r="B1412" t="s">
        <v>1986</v>
      </c>
      <c r="C1412" t="s">
        <v>174</v>
      </c>
      <c r="D1412" t="s">
        <v>1950</v>
      </c>
      <c r="E1412" t="s">
        <v>1966</v>
      </c>
      <c r="F1412" t="s">
        <v>1984</v>
      </c>
      <c r="G1412">
        <v>26.7</v>
      </c>
      <c r="J1412">
        <v>3.4443000000000001</v>
      </c>
      <c r="K1412">
        <v>2.8622133000000001</v>
      </c>
      <c r="L1412">
        <v>1.6287</v>
      </c>
      <c r="P1412">
        <v>11.160600000000001</v>
      </c>
      <c r="T1412" t="s">
        <v>1529</v>
      </c>
      <c r="U1412" t="s">
        <v>81</v>
      </c>
      <c r="V1412" t="b">
        <v>0</v>
      </c>
      <c r="X1412" t="s">
        <v>40</v>
      </c>
      <c r="Z1412" t="s">
        <v>1987</v>
      </c>
      <c r="AB1412" t="s">
        <v>65</v>
      </c>
      <c r="AC1412" t="s">
        <v>54</v>
      </c>
      <c r="AE1412" t="s">
        <v>1988</v>
      </c>
    </row>
    <row r="1413" spans="1:31" x14ac:dyDescent="0.55000000000000004">
      <c r="A1413" t="s">
        <v>1985</v>
      </c>
      <c r="B1413" t="s">
        <v>1986</v>
      </c>
      <c r="C1413" t="s">
        <v>174</v>
      </c>
      <c r="D1413" t="s">
        <v>1950</v>
      </c>
      <c r="E1413" t="s">
        <v>1966</v>
      </c>
      <c r="F1413" t="s">
        <v>1984</v>
      </c>
      <c r="G1413">
        <v>28</v>
      </c>
      <c r="J1413">
        <v>3.22</v>
      </c>
      <c r="K1413">
        <v>2.6210800000000001</v>
      </c>
      <c r="L1413">
        <v>1.512</v>
      </c>
      <c r="P1413">
        <v>12.012</v>
      </c>
      <c r="T1413" t="s">
        <v>1529</v>
      </c>
      <c r="U1413" t="s">
        <v>81</v>
      </c>
      <c r="V1413" t="b">
        <v>0</v>
      </c>
      <c r="X1413" t="s">
        <v>40</v>
      </c>
      <c r="Z1413" t="s">
        <v>1987</v>
      </c>
      <c r="AB1413" t="s">
        <v>65</v>
      </c>
      <c r="AC1413" t="s">
        <v>54</v>
      </c>
      <c r="AE1413" t="s">
        <v>1988</v>
      </c>
    </row>
    <row r="1414" spans="1:31" x14ac:dyDescent="0.55000000000000004">
      <c r="A1414" t="s">
        <v>1985</v>
      </c>
      <c r="B1414" t="s">
        <v>1986</v>
      </c>
      <c r="C1414" t="s">
        <v>174</v>
      </c>
      <c r="D1414" t="s">
        <v>1950</v>
      </c>
      <c r="E1414" t="s">
        <v>1966</v>
      </c>
      <c r="F1414" t="s">
        <v>1984</v>
      </c>
      <c r="G1414">
        <v>28.1</v>
      </c>
      <c r="J1414">
        <v>3.3719999999999999</v>
      </c>
      <c r="K1414">
        <v>2.8425959999999999</v>
      </c>
      <c r="L1414">
        <v>1.4893000000000001</v>
      </c>
      <c r="P1414">
        <v>11.099500000000001</v>
      </c>
      <c r="T1414" t="s">
        <v>1529</v>
      </c>
      <c r="U1414" t="s">
        <v>81</v>
      </c>
      <c r="V1414" t="b">
        <v>0</v>
      </c>
      <c r="X1414" t="s">
        <v>40</v>
      </c>
      <c r="Z1414" t="s">
        <v>1987</v>
      </c>
      <c r="AB1414" t="s">
        <v>65</v>
      </c>
      <c r="AC1414" t="s">
        <v>54</v>
      </c>
      <c r="AE1414" t="s">
        <v>1988</v>
      </c>
    </row>
    <row r="1415" spans="1:31" x14ac:dyDescent="0.55000000000000004">
      <c r="A1415" t="s">
        <v>1985</v>
      </c>
      <c r="B1415" t="s">
        <v>1986</v>
      </c>
      <c r="C1415" t="s">
        <v>174</v>
      </c>
      <c r="D1415" t="s">
        <v>1950</v>
      </c>
      <c r="E1415" t="s">
        <v>1966</v>
      </c>
      <c r="F1415" t="s">
        <v>1984</v>
      </c>
      <c r="G1415">
        <v>28.5</v>
      </c>
      <c r="J1415">
        <v>3.306</v>
      </c>
      <c r="K1415">
        <v>2.7274500000000002</v>
      </c>
      <c r="L1415">
        <v>1.6245000000000001</v>
      </c>
      <c r="P1415">
        <v>11.7705</v>
      </c>
      <c r="T1415" t="s">
        <v>1529</v>
      </c>
      <c r="U1415" t="s">
        <v>81</v>
      </c>
      <c r="V1415" t="b">
        <v>0</v>
      </c>
      <c r="X1415" t="s">
        <v>40</v>
      </c>
      <c r="Z1415" t="s">
        <v>1987</v>
      </c>
      <c r="AB1415" t="s">
        <v>65</v>
      </c>
      <c r="AC1415" t="s">
        <v>54</v>
      </c>
      <c r="AE1415" t="s">
        <v>1988</v>
      </c>
    </row>
    <row r="1416" spans="1:31" x14ac:dyDescent="0.55000000000000004">
      <c r="A1416" t="s">
        <v>1985</v>
      </c>
      <c r="B1416" t="s">
        <v>1986</v>
      </c>
      <c r="C1416" t="s">
        <v>174</v>
      </c>
      <c r="D1416" t="s">
        <v>1950</v>
      </c>
      <c r="E1416" t="s">
        <v>1966</v>
      </c>
      <c r="F1416" t="s">
        <v>1984</v>
      </c>
      <c r="G1416">
        <v>30</v>
      </c>
      <c r="J1416">
        <v>3.33</v>
      </c>
      <c r="K1416">
        <v>2.7505799999999998</v>
      </c>
      <c r="L1416">
        <v>1.65</v>
      </c>
      <c r="P1416">
        <v>12.39</v>
      </c>
      <c r="T1416" t="s">
        <v>1529</v>
      </c>
      <c r="U1416" t="s">
        <v>81</v>
      </c>
      <c r="V1416" t="b">
        <v>0</v>
      </c>
      <c r="X1416" t="s">
        <v>40</v>
      </c>
      <c r="Z1416" t="s">
        <v>1987</v>
      </c>
      <c r="AB1416" t="s">
        <v>65</v>
      </c>
      <c r="AC1416" t="s">
        <v>54</v>
      </c>
      <c r="AE1416" t="s">
        <v>1988</v>
      </c>
    </row>
    <row r="1417" spans="1:31" x14ac:dyDescent="0.55000000000000004">
      <c r="A1417" t="s">
        <v>1985</v>
      </c>
      <c r="B1417" t="s">
        <v>1986</v>
      </c>
      <c r="C1417" t="s">
        <v>174</v>
      </c>
      <c r="D1417" t="s">
        <v>1950</v>
      </c>
      <c r="E1417" t="s">
        <v>1966</v>
      </c>
      <c r="F1417" t="s">
        <v>1984</v>
      </c>
      <c r="G1417">
        <v>30.1</v>
      </c>
      <c r="J1417">
        <v>3.4615</v>
      </c>
      <c r="K1417">
        <v>2.8418915</v>
      </c>
      <c r="L1417">
        <v>1.7157</v>
      </c>
      <c r="P1417">
        <v>13.514900000000001</v>
      </c>
      <c r="T1417" t="s">
        <v>1529</v>
      </c>
      <c r="U1417" t="s">
        <v>81</v>
      </c>
      <c r="V1417" t="b">
        <v>0</v>
      </c>
      <c r="X1417" t="s">
        <v>40</v>
      </c>
      <c r="Z1417" t="s">
        <v>1987</v>
      </c>
      <c r="AB1417" t="s">
        <v>65</v>
      </c>
      <c r="AC1417" t="s">
        <v>54</v>
      </c>
      <c r="AE1417" t="s">
        <v>1988</v>
      </c>
    </row>
    <row r="1418" spans="1:31" x14ac:dyDescent="0.55000000000000004">
      <c r="A1418" t="s">
        <v>1985</v>
      </c>
      <c r="B1418" t="s">
        <v>1986</v>
      </c>
      <c r="C1418" t="s">
        <v>174</v>
      </c>
      <c r="D1418" t="s">
        <v>1950</v>
      </c>
      <c r="E1418" t="s">
        <v>1966</v>
      </c>
      <c r="F1418" t="s">
        <v>1984</v>
      </c>
      <c r="G1418">
        <v>31.5</v>
      </c>
      <c r="J1418">
        <v>3.6539999999999999</v>
      </c>
      <c r="K1418">
        <v>3.0145499999999998</v>
      </c>
      <c r="L1418">
        <v>1.764</v>
      </c>
      <c r="P1418">
        <v>12.978</v>
      </c>
      <c r="T1418" t="s">
        <v>1529</v>
      </c>
      <c r="U1418" t="s">
        <v>81</v>
      </c>
      <c r="V1418" t="b">
        <v>0</v>
      </c>
      <c r="X1418" t="s">
        <v>40</v>
      </c>
      <c r="Z1418" t="s">
        <v>1987</v>
      </c>
      <c r="AB1418" t="s">
        <v>65</v>
      </c>
      <c r="AC1418" t="s">
        <v>54</v>
      </c>
      <c r="AE1418" t="s">
        <v>1988</v>
      </c>
    </row>
    <row r="1419" spans="1:31" x14ac:dyDescent="0.55000000000000004">
      <c r="A1419" t="s">
        <v>1985</v>
      </c>
      <c r="B1419" t="s">
        <v>1986</v>
      </c>
      <c r="C1419" t="s">
        <v>174</v>
      </c>
      <c r="D1419" t="s">
        <v>1950</v>
      </c>
      <c r="E1419" t="s">
        <v>1966</v>
      </c>
      <c r="F1419" t="s">
        <v>1984</v>
      </c>
      <c r="G1419">
        <v>32</v>
      </c>
      <c r="J1419">
        <v>3.6160000000000001</v>
      </c>
      <c r="K1419">
        <v>3.0844480000000001</v>
      </c>
      <c r="L1419">
        <v>2.016</v>
      </c>
      <c r="P1419">
        <v>12.576000000000001</v>
      </c>
      <c r="T1419" t="s">
        <v>1529</v>
      </c>
      <c r="U1419" t="s">
        <v>81</v>
      </c>
      <c r="V1419" t="b">
        <v>0</v>
      </c>
      <c r="X1419" t="s">
        <v>40</v>
      </c>
      <c r="Z1419" t="s">
        <v>1987</v>
      </c>
      <c r="AB1419" t="s">
        <v>65</v>
      </c>
      <c r="AC1419" t="s">
        <v>54</v>
      </c>
      <c r="AE1419" t="s">
        <v>1988</v>
      </c>
    </row>
    <row r="1420" spans="1:31" x14ac:dyDescent="0.55000000000000004">
      <c r="A1420" t="s">
        <v>1985</v>
      </c>
      <c r="B1420" t="s">
        <v>1986</v>
      </c>
      <c r="C1420" t="s">
        <v>174</v>
      </c>
      <c r="D1420" t="s">
        <v>1950</v>
      </c>
      <c r="E1420" t="s">
        <v>1966</v>
      </c>
      <c r="F1420" t="s">
        <v>1984</v>
      </c>
      <c r="G1420">
        <v>34.6</v>
      </c>
      <c r="J1420">
        <v>4.2557999999999998</v>
      </c>
      <c r="K1420">
        <v>3.3705935999999999</v>
      </c>
      <c r="L1420">
        <v>2.1452</v>
      </c>
      <c r="P1420">
        <v>15.189399999999999</v>
      </c>
      <c r="T1420" t="s">
        <v>1529</v>
      </c>
      <c r="U1420" t="s">
        <v>81</v>
      </c>
      <c r="V1420" t="b">
        <v>0</v>
      </c>
      <c r="X1420" t="s">
        <v>40</v>
      </c>
      <c r="Z1420" t="s">
        <v>1987</v>
      </c>
      <c r="AB1420" t="s">
        <v>65</v>
      </c>
      <c r="AC1420" t="s">
        <v>54</v>
      </c>
      <c r="AE1420" t="s">
        <v>1988</v>
      </c>
    </row>
    <row r="1421" spans="1:31" x14ac:dyDescent="0.55000000000000004">
      <c r="A1421" t="s">
        <v>1985</v>
      </c>
      <c r="B1421" t="s">
        <v>1989</v>
      </c>
      <c r="C1421" t="s">
        <v>174</v>
      </c>
      <c r="D1421" t="s">
        <v>1950</v>
      </c>
      <c r="E1421" t="s">
        <v>1966</v>
      </c>
      <c r="F1421" t="s">
        <v>1984</v>
      </c>
      <c r="G1421">
        <v>46</v>
      </c>
      <c r="J1421">
        <v>6.04</v>
      </c>
      <c r="K1421">
        <v>5.17</v>
      </c>
      <c r="L1421">
        <v>2.95</v>
      </c>
      <c r="P1421">
        <v>21.4</v>
      </c>
      <c r="T1421" t="s">
        <v>1529</v>
      </c>
      <c r="U1421" t="s">
        <v>81</v>
      </c>
      <c r="V1421" t="b">
        <v>0</v>
      </c>
      <c r="X1421" t="s">
        <v>40</v>
      </c>
      <c r="Y1421" t="s">
        <v>1990</v>
      </c>
      <c r="Z1421" t="s">
        <v>1991</v>
      </c>
      <c r="AB1421" t="s">
        <v>65</v>
      </c>
      <c r="AC1421" t="s">
        <v>54</v>
      </c>
    </row>
    <row r="1422" spans="1:31" x14ac:dyDescent="0.55000000000000004">
      <c r="A1422" t="s">
        <v>1985</v>
      </c>
      <c r="B1422" t="s">
        <v>1992</v>
      </c>
      <c r="C1422" t="s">
        <v>174</v>
      </c>
      <c r="D1422" t="s">
        <v>1950</v>
      </c>
      <c r="E1422" t="s">
        <v>1966</v>
      </c>
      <c r="F1422" t="s">
        <v>1984</v>
      </c>
      <c r="G1422">
        <v>72.400000000000006</v>
      </c>
      <c r="J1422">
        <v>9.3396000000000008</v>
      </c>
      <c r="K1422">
        <v>7.2942276000000001</v>
      </c>
      <c r="L1422">
        <v>4.4888000000000003</v>
      </c>
      <c r="P1422">
        <v>31.9284</v>
      </c>
      <c r="T1422" t="s">
        <v>1529</v>
      </c>
      <c r="U1422" t="s">
        <v>81</v>
      </c>
      <c r="V1422" t="b">
        <v>0</v>
      </c>
      <c r="X1422" t="s">
        <v>40</v>
      </c>
      <c r="Y1422" t="s">
        <v>1993</v>
      </c>
      <c r="Z1422" t="s">
        <v>1994</v>
      </c>
      <c r="AB1422" t="s">
        <v>65</v>
      </c>
      <c r="AC1422" t="s">
        <v>54</v>
      </c>
    </row>
    <row r="1423" spans="1:31" x14ac:dyDescent="0.55000000000000004">
      <c r="A1423" t="s">
        <v>1985</v>
      </c>
      <c r="B1423" t="s">
        <v>1992</v>
      </c>
      <c r="C1423" t="s">
        <v>174</v>
      </c>
      <c r="D1423" t="s">
        <v>1950</v>
      </c>
      <c r="E1423" t="s">
        <v>1966</v>
      </c>
      <c r="F1423" t="s">
        <v>1984</v>
      </c>
      <c r="G1423">
        <v>48.6</v>
      </c>
      <c r="J1423">
        <v>6.0263999999999998</v>
      </c>
      <c r="K1423">
        <v>4.7488032000000002</v>
      </c>
      <c r="P1423">
        <v>21.578399999999998</v>
      </c>
      <c r="T1423" t="s">
        <v>1529</v>
      </c>
      <c r="U1423" t="s">
        <v>81</v>
      </c>
      <c r="V1423" t="b">
        <v>0</v>
      </c>
      <c r="X1423" t="s">
        <v>40</v>
      </c>
      <c r="Y1423" t="s">
        <v>1995</v>
      </c>
      <c r="Z1423" t="s">
        <v>1994</v>
      </c>
      <c r="AB1423" t="s">
        <v>65</v>
      </c>
      <c r="AC1423" t="s">
        <v>54</v>
      </c>
    </row>
    <row r="1424" spans="1:31" x14ac:dyDescent="0.55000000000000004">
      <c r="A1424" t="s">
        <v>1985</v>
      </c>
      <c r="B1424" t="s">
        <v>1992</v>
      </c>
      <c r="C1424" t="s">
        <v>174</v>
      </c>
      <c r="D1424" t="s">
        <v>1950</v>
      </c>
      <c r="E1424" t="s">
        <v>1966</v>
      </c>
      <c r="F1424" t="s">
        <v>1984</v>
      </c>
      <c r="G1424">
        <v>62.4</v>
      </c>
      <c r="J1424">
        <v>7.8</v>
      </c>
      <c r="K1424">
        <v>6.2244000000000002</v>
      </c>
      <c r="L1424">
        <v>3.3696000000000002</v>
      </c>
      <c r="P1424">
        <v>26.5824</v>
      </c>
      <c r="T1424" t="s">
        <v>1529</v>
      </c>
      <c r="U1424" t="s">
        <v>81</v>
      </c>
      <c r="V1424" t="b">
        <v>0</v>
      </c>
      <c r="X1424" t="s">
        <v>40</v>
      </c>
      <c r="Y1424" t="s">
        <v>1996</v>
      </c>
      <c r="Z1424" t="s">
        <v>1994</v>
      </c>
      <c r="AB1424" t="s">
        <v>65</v>
      </c>
      <c r="AC1424" t="s">
        <v>54</v>
      </c>
    </row>
    <row r="1425" spans="1:31" x14ac:dyDescent="0.55000000000000004">
      <c r="A1425" t="s">
        <v>1985</v>
      </c>
      <c r="B1425" t="s">
        <v>1992</v>
      </c>
      <c r="C1425" t="s">
        <v>174</v>
      </c>
      <c r="D1425" t="s">
        <v>1950</v>
      </c>
      <c r="E1425" t="s">
        <v>1966</v>
      </c>
      <c r="F1425" t="s">
        <v>1984</v>
      </c>
      <c r="G1425">
        <v>64.400000000000006</v>
      </c>
      <c r="J1425">
        <v>7.7923999999999998</v>
      </c>
      <c r="K1425">
        <v>6.1248263999999999</v>
      </c>
      <c r="L1425">
        <v>2.8980000000000001</v>
      </c>
      <c r="P1425">
        <v>27.820799999999998</v>
      </c>
      <c r="T1425" t="s">
        <v>1529</v>
      </c>
      <c r="U1425" t="s">
        <v>81</v>
      </c>
      <c r="V1425" t="b">
        <v>0</v>
      </c>
      <c r="X1425" t="s">
        <v>40</v>
      </c>
      <c r="Y1425" t="s">
        <v>1997</v>
      </c>
      <c r="Z1425" t="s">
        <v>1994</v>
      </c>
      <c r="AB1425" t="s">
        <v>65</v>
      </c>
      <c r="AC1425" t="s">
        <v>54</v>
      </c>
    </row>
    <row r="1426" spans="1:31" x14ac:dyDescent="0.55000000000000004">
      <c r="A1426" t="s">
        <v>1985</v>
      </c>
      <c r="B1426" t="s">
        <v>1992</v>
      </c>
      <c r="C1426" t="s">
        <v>174</v>
      </c>
      <c r="D1426" t="s">
        <v>1950</v>
      </c>
      <c r="E1426" t="s">
        <v>1966</v>
      </c>
      <c r="F1426" t="s">
        <v>1984</v>
      </c>
      <c r="G1426">
        <v>57.1</v>
      </c>
      <c r="J1426">
        <v>6.9090999999999996</v>
      </c>
      <c r="K1426">
        <v>5.4374617000000001</v>
      </c>
      <c r="L1426">
        <v>3.0834000000000001</v>
      </c>
      <c r="P1426">
        <v>24.495899999999999</v>
      </c>
      <c r="T1426" t="s">
        <v>1529</v>
      </c>
      <c r="U1426" t="s">
        <v>81</v>
      </c>
      <c r="V1426" t="b">
        <v>0</v>
      </c>
      <c r="X1426" t="s">
        <v>40</v>
      </c>
      <c r="Y1426" t="s">
        <v>1998</v>
      </c>
      <c r="Z1426" t="s">
        <v>1994</v>
      </c>
      <c r="AB1426" t="s">
        <v>65</v>
      </c>
      <c r="AC1426" t="s">
        <v>54</v>
      </c>
    </row>
    <row r="1427" spans="1:31" x14ac:dyDescent="0.55000000000000004">
      <c r="A1427" t="s">
        <v>1985</v>
      </c>
      <c r="B1427" t="s">
        <v>1992</v>
      </c>
      <c r="C1427" t="s">
        <v>174</v>
      </c>
      <c r="D1427" t="s">
        <v>1950</v>
      </c>
      <c r="E1427" t="s">
        <v>1966</v>
      </c>
      <c r="F1427" t="s">
        <v>1984</v>
      </c>
      <c r="G1427">
        <v>67.5</v>
      </c>
      <c r="J1427">
        <v>9.2475000000000005</v>
      </c>
      <c r="K1427">
        <v>7.2962775000000004</v>
      </c>
      <c r="L1427">
        <v>4.7925000000000004</v>
      </c>
      <c r="P1427">
        <v>30.914999999999999</v>
      </c>
      <c r="T1427" t="s">
        <v>1529</v>
      </c>
      <c r="U1427" t="s">
        <v>81</v>
      </c>
      <c r="V1427" t="b">
        <v>0</v>
      </c>
      <c r="X1427" t="s">
        <v>40</v>
      </c>
      <c r="Y1427" t="s">
        <v>1999</v>
      </c>
      <c r="Z1427" t="s">
        <v>1994</v>
      </c>
      <c r="AB1427" t="s">
        <v>65</v>
      </c>
      <c r="AC1427" t="s">
        <v>54</v>
      </c>
    </row>
    <row r="1428" spans="1:31" x14ac:dyDescent="0.55000000000000004">
      <c r="A1428" t="s">
        <v>1985</v>
      </c>
      <c r="B1428" t="s">
        <v>1992</v>
      </c>
      <c r="C1428" t="s">
        <v>174</v>
      </c>
      <c r="D1428" t="s">
        <v>1950</v>
      </c>
      <c r="E1428" t="s">
        <v>1966</v>
      </c>
      <c r="F1428" t="s">
        <v>1984</v>
      </c>
      <c r="G1428">
        <v>62.4</v>
      </c>
      <c r="J1428">
        <v>8.2368000000000006</v>
      </c>
      <c r="K1428">
        <v>6.6223872000000004</v>
      </c>
      <c r="L1428">
        <v>4.5552000000000001</v>
      </c>
      <c r="P1428">
        <v>28.08</v>
      </c>
      <c r="T1428" t="s">
        <v>1529</v>
      </c>
      <c r="U1428" t="s">
        <v>81</v>
      </c>
      <c r="V1428" t="b">
        <v>0</v>
      </c>
      <c r="X1428" t="s">
        <v>40</v>
      </c>
      <c r="Y1428" t="s">
        <v>2000</v>
      </c>
      <c r="Z1428" t="s">
        <v>1994</v>
      </c>
      <c r="AB1428" t="s">
        <v>65</v>
      </c>
      <c r="AC1428" t="s">
        <v>54</v>
      </c>
    </row>
    <row r="1429" spans="1:31" x14ac:dyDescent="0.55000000000000004">
      <c r="A1429" t="s">
        <v>1985</v>
      </c>
      <c r="B1429" t="s">
        <v>1992</v>
      </c>
      <c r="C1429" t="s">
        <v>174</v>
      </c>
      <c r="D1429" t="s">
        <v>1950</v>
      </c>
      <c r="E1429" t="s">
        <v>1966</v>
      </c>
      <c r="F1429" t="s">
        <v>1984</v>
      </c>
      <c r="G1429">
        <v>77.2</v>
      </c>
      <c r="J1429">
        <v>10.036</v>
      </c>
      <c r="K1429">
        <v>8.0689440000000001</v>
      </c>
      <c r="L1429">
        <v>5.4812000000000003</v>
      </c>
      <c r="P1429">
        <v>33.736400000000003</v>
      </c>
      <c r="T1429" t="s">
        <v>1529</v>
      </c>
      <c r="U1429" t="s">
        <v>81</v>
      </c>
      <c r="V1429" t="b">
        <v>0</v>
      </c>
      <c r="X1429" t="s">
        <v>40</v>
      </c>
      <c r="Y1429" t="s">
        <v>2001</v>
      </c>
      <c r="Z1429" t="s">
        <v>1994</v>
      </c>
      <c r="AB1429" t="s">
        <v>65</v>
      </c>
      <c r="AC1429" t="s">
        <v>54</v>
      </c>
    </row>
    <row r="1430" spans="1:31" x14ac:dyDescent="0.55000000000000004">
      <c r="A1430" t="s">
        <v>1985</v>
      </c>
      <c r="B1430" t="s">
        <v>1992</v>
      </c>
      <c r="C1430" t="s">
        <v>174</v>
      </c>
      <c r="D1430" t="s">
        <v>1950</v>
      </c>
      <c r="E1430" t="s">
        <v>1966</v>
      </c>
      <c r="F1430" t="s">
        <v>1984</v>
      </c>
      <c r="G1430">
        <v>77.599999999999994</v>
      </c>
      <c r="J1430">
        <v>9.3895999999999997</v>
      </c>
      <c r="K1430">
        <v>7.3332775999999997</v>
      </c>
      <c r="L1430">
        <v>5.6647999999999996</v>
      </c>
      <c r="P1430">
        <v>34.299199999999999</v>
      </c>
      <c r="T1430" t="s">
        <v>1529</v>
      </c>
      <c r="U1430" t="s">
        <v>81</v>
      </c>
      <c r="V1430" t="b">
        <v>0</v>
      </c>
      <c r="X1430" t="s">
        <v>40</v>
      </c>
      <c r="Y1430" t="s">
        <v>2002</v>
      </c>
      <c r="Z1430" t="s">
        <v>1994</v>
      </c>
      <c r="AB1430" t="s">
        <v>65</v>
      </c>
      <c r="AC1430" t="s">
        <v>54</v>
      </c>
    </row>
    <row r="1431" spans="1:31" x14ac:dyDescent="0.55000000000000004">
      <c r="A1431" t="s">
        <v>1985</v>
      </c>
      <c r="B1431" t="s">
        <v>1992</v>
      </c>
      <c r="C1431" t="s">
        <v>174</v>
      </c>
      <c r="D1431" t="s">
        <v>1950</v>
      </c>
      <c r="E1431" t="s">
        <v>1966</v>
      </c>
      <c r="F1431" t="s">
        <v>1984</v>
      </c>
      <c r="G1431">
        <v>89</v>
      </c>
      <c r="J1431">
        <v>10.769</v>
      </c>
      <c r="K1431">
        <v>8.4428959999999993</v>
      </c>
      <c r="L1431">
        <v>5.8739999999999997</v>
      </c>
      <c r="P1431">
        <v>40.494999999999997</v>
      </c>
      <c r="T1431" t="s">
        <v>1529</v>
      </c>
      <c r="U1431" t="s">
        <v>81</v>
      </c>
      <c r="V1431" t="b">
        <v>0</v>
      </c>
      <c r="X1431" t="s">
        <v>40</v>
      </c>
      <c r="Y1431" t="s">
        <v>2003</v>
      </c>
      <c r="Z1431" t="s">
        <v>1994</v>
      </c>
      <c r="AB1431" t="s">
        <v>65</v>
      </c>
      <c r="AC1431" t="s">
        <v>54</v>
      </c>
    </row>
    <row r="1432" spans="1:31" x14ac:dyDescent="0.55000000000000004">
      <c r="A1432" t="s">
        <v>2004</v>
      </c>
      <c r="B1432" t="s">
        <v>2005</v>
      </c>
      <c r="C1432" t="s">
        <v>174</v>
      </c>
      <c r="D1432" t="s">
        <v>1950</v>
      </c>
      <c r="E1432" t="s">
        <v>1966</v>
      </c>
      <c r="F1432" t="s">
        <v>1984</v>
      </c>
      <c r="G1432">
        <v>110.4</v>
      </c>
      <c r="I1432">
        <v>45.57864</v>
      </c>
      <c r="J1432">
        <v>9.8200800000000008</v>
      </c>
      <c r="K1432">
        <v>8.9146686240000008</v>
      </c>
      <c r="L1432">
        <v>3.2236799999999999</v>
      </c>
      <c r="P1432">
        <v>48.634361233480199</v>
      </c>
      <c r="T1432" t="s">
        <v>1529</v>
      </c>
      <c r="U1432" t="s">
        <v>81</v>
      </c>
      <c r="V1432" t="b">
        <v>0</v>
      </c>
      <c r="X1432" t="s">
        <v>518</v>
      </c>
      <c r="Z1432" t="s">
        <v>2006</v>
      </c>
      <c r="AB1432" t="s">
        <v>65</v>
      </c>
      <c r="AC1432" t="s">
        <v>54</v>
      </c>
    </row>
    <row r="1433" spans="1:31" x14ac:dyDescent="0.55000000000000004">
      <c r="A1433" t="s">
        <v>2007</v>
      </c>
      <c r="B1433" t="s">
        <v>2008</v>
      </c>
      <c r="C1433" t="s">
        <v>174</v>
      </c>
      <c r="D1433" t="s">
        <v>1950</v>
      </c>
      <c r="E1433" t="s">
        <v>2009</v>
      </c>
      <c r="F1433" t="s">
        <v>2010</v>
      </c>
      <c r="G1433">
        <v>32</v>
      </c>
      <c r="H1433">
        <v>27.12</v>
      </c>
      <c r="I1433">
        <v>25.15</v>
      </c>
      <c r="J1433">
        <v>5.44</v>
      </c>
      <c r="K1433">
        <v>4.3899999999999997</v>
      </c>
      <c r="L1433">
        <v>4.71</v>
      </c>
      <c r="M1433">
        <v>5.48</v>
      </c>
      <c r="O1433">
        <v>13.03</v>
      </c>
      <c r="Q1433">
        <v>19.57</v>
      </c>
      <c r="R1433">
        <v>2.11</v>
      </c>
      <c r="T1433" t="s">
        <v>38</v>
      </c>
      <c r="U1433" t="s">
        <v>39</v>
      </c>
      <c r="V1433" t="b">
        <v>0</v>
      </c>
      <c r="X1433" t="s">
        <v>40</v>
      </c>
      <c r="Z1433" t="s">
        <v>311</v>
      </c>
      <c r="AB1433" t="s">
        <v>65</v>
      </c>
      <c r="AC1433" t="s">
        <v>66</v>
      </c>
      <c r="AE1433" t="s">
        <v>2011</v>
      </c>
    </row>
    <row r="1434" spans="1:31" x14ac:dyDescent="0.55000000000000004">
      <c r="A1434" t="s">
        <v>2007</v>
      </c>
      <c r="B1434" t="s">
        <v>2008</v>
      </c>
      <c r="C1434" t="s">
        <v>174</v>
      </c>
      <c r="D1434" t="s">
        <v>1950</v>
      </c>
      <c r="E1434" t="s">
        <v>2009</v>
      </c>
      <c r="F1434" t="s">
        <v>2010</v>
      </c>
      <c r="G1434">
        <v>42</v>
      </c>
      <c r="H1434">
        <v>36.39</v>
      </c>
      <c r="I1434">
        <v>33.119999999999997</v>
      </c>
      <c r="J1434">
        <v>7.78</v>
      </c>
      <c r="K1434">
        <v>6.43</v>
      </c>
      <c r="L1434">
        <v>6.31</v>
      </c>
      <c r="M1434">
        <v>7.49</v>
      </c>
      <c r="O1434">
        <v>17.45</v>
      </c>
      <c r="Q1434">
        <v>25.84</v>
      </c>
      <c r="R1434">
        <v>2.71</v>
      </c>
      <c r="T1434" t="s">
        <v>38</v>
      </c>
      <c r="U1434" t="s">
        <v>39</v>
      </c>
      <c r="V1434" t="b">
        <v>0</v>
      </c>
      <c r="X1434" t="s">
        <v>40</v>
      </c>
      <c r="Z1434" t="s">
        <v>311</v>
      </c>
      <c r="AB1434" t="s">
        <v>65</v>
      </c>
      <c r="AC1434" t="s">
        <v>66</v>
      </c>
      <c r="AE1434" t="s">
        <v>2012</v>
      </c>
    </row>
    <row r="1435" spans="1:31" x14ac:dyDescent="0.55000000000000004">
      <c r="A1435" t="s">
        <v>2007</v>
      </c>
      <c r="B1435" t="s">
        <v>1035</v>
      </c>
      <c r="C1435" t="s">
        <v>174</v>
      </c>
      <c r="D1435" t="s">
        <v>1950</v>
      </c>
      <c r="E1435" t="s">
        <v>2009</v>
      </c>
      <c r="F1435" t="s">
        <v>2010</v>
      </c>
      <c r="G1435">
        <v>63</v>
      </c>
      <c r="H1435">
        <v>53.5</v>
      </c>
      <c r="I1435">
        <v>50</v>
      </c>
      <c r="J1435">
        <v>12.9</v>
      </c>
      <c r="K1435">
        <v>10.223000000000001</v>
      </c>
      <c r="L1435">
        <v>9.1509999999999998</v>
      </c>
      <c r="M1435">
        <v>12.22</v>
      </c>
      <c r="O1435">
        <v>29.02</v>
      </c>
      <c r="P1435">
        <v>42.5</v>
      </c>
      <c r="Q1435">
        <v>42.71</v>
      </c>
      <c r="T1435" t="s">
        <v>38</v>
      </c>
      <c r="U1435" t="s">
        <v>39</v>
      </c>
      <c r="V1435" t="b">
        <v>0</v>
      </c>
      <c r="X1435" t="s">
        <v>40</v>
      </c>
      <c r="Y1435" t="s">
        <v>2013</v>
      </c>
      <c r="Z1435" t="s">
        <v>2014</v>
      </c>
      <c r="AB1435" t="s">
        <v>65</v>
      </c>
      <c r="AC1435" t="s">
        <v>45</v>
      </c>
      <c r="AE1435" t="s">
        <v>2015</v>
      </c>
    </row>
    <row r="1436" spans="1:31" x14ac:dyDescent="0.55000000000000004">
      <c r="A1436" t="s">
        <v>2007</v>
      </c>
      <c r="B1436" t="s">
        <v>1035</v>
      </c>
      <c r="C1436" t="s">
        <v>174</v>
      </c>
      <c r="D1436" t="s">
        <v>1950</v>
      </c>
      <c r="E1436" t="s">
        <v>2009</v>
      </c>
      <c r="F1436" t="s">
        <v>2010</v>
      </c>
      <c r="G1436">
        <v>65</v>
      </c>
      <c r="H1436">
        <v>57.2</v>
      </c>
      <c r="I1436">
        <v>54.5</v>
      </c>
      <c r="J1436">
        <v>13.1</v>
      </c>
      <c r="K1436">
        <v>10.984</v>
      </c>
      <c r="L1436">
        <v>13.46</v>
      </c>
      <c r="M1436">
        <v>11.27</v>
      </c>
      <c r="O1436">
        <v>34.799999999999997</v>
      </c>
      <c r="Q1436">
        <v>56.19</v>
      </c>
      <c r="R1436">
        <v>5.8</v>
      </c>
      <c r="T1436" t="s">
        <v>38</v>
      </c>
      <c r="U1436" t="s">
        <v>39</v>
      </c>
      <c r="V1436" t="b">
        <v>0</v>
      </c>
      <c r="X1436" t="s">
        <v>40</v>
      </c>
      <c r="Y1436" t="s">
        <v>2016</v>
      </c>
      <c r="Z1436" t="s">
        <v>2014</v>
      </c>
      <c r="AB1436" t="s">
        <v>65</v>
      </c>
      <c r="AC1436" t="s">
        <v>45</v>
      </c>
      <c r="AE1436" t="s">
        <v>2015</v>
      </c>
    </row>
    <row r="1437" spans="1:31" x14ac:dyDescent="0.55000000000000004">
      <c r="A1437" t="s">
        <v>2007</v>
      </c>
      <c r="B1437" t="s">
        <v>1035</v>
      </c>
      <c r="C1437" t="s">
        <v>174</v>
      </c>
      <c r="D1437" t="s">
        <v>1950</v>
      </c>
      <c r="E1437" t="s">
        <v>2009</v>
      </c>
      <c r="F1437" t="s">
        <v>2010</v>
      </c>
      <c r="G1437">
        <v>38.799999999999997</v>
      </c>
      <c r="H1437">
        <v>37.01</v>
      </c>
      <c r="I1437">
        <v>30.3</v>
      </c>
      <c r="J1437">
        <v>8.0399999999999991</v>
      </c>
      <c r="K1437">
        <v>6.42</v>
      </c>
      <c r="L1437">
        <v>7.26</v>
      </c>
      <c r="M1437">
        <v>7.37</v>
      </c>
      <c r="O1437">
        <v>18.149999999999999</v>
      </c>
      <c r="Q1437">
        <v>26.98</v>
      </c>
      <c r="R1437">
        <v>2.92</v>
      </c>
      <c r="T1437" t="s">
        <v>38</v>
      </c>
      <c r="U1437" t="s">
        <v>39</v>
      </c>
      <c r="V1437" t="b">
        <v>0</v>
      </c>
      <c r="X1437" t="s">
        <v>40</v>
      </c>
      <c r="Y1437" t="s">
        <v>2017</v>
      </c>
      <c r="Z1437" t="s">
        <v>2018</v>
      </c>
      <c r="AB1437" t="s">
        <v>65</v>
      </c>
      <c r="AC1437" t="s">
        <v>45</v>
      </c>
      <c r="AE1437" t="s">
        <v>2015</v>
      </c>
    </row>
    <row r="1438" spans="1:31" x14ac:dyDescent="0.55000000000000004">
      <c r="A1438" t="s">
        <v>2019</v>
      </c>
      <c r="B1438" t="s">
        <v>1679</v>
      </c>
      <c r="C1438" t="s">
        <v>174</v>
      </c>
      <c r="D1438" t="s">
        <v>1950</v>
      </c>
      <c r="E1438" t="s">
        <v>2009</v>
      </c>
      <c r="F1438" t="s">
        <v>2020</v>
      </c>
      <c r="G1438">
        <v>174</v>
      </c>
      <c r="H1438">
        <v>158</v>
      </c>
      <c r="I1438">
        <v>153.5</v>
      </c>
      <c r="J1438">
        <v>34</v>
      </c>
      <c r="K1438">
        <v>26.96</v>
      </c>
      <c r="L1438">
        <v>31.92</v>
      </c>
      <c r="M1438">
        <v>28.17</v>
      </c>
      <c r="O1438">
        <v>66.87</v>
      </c>
      <c r="Q1438">
        <v>104.98</v>
      </c>
      <c r="R1438">
        <v>10.97</v>
      </c>
      <c r="T1438" t="s">
        <v>38</v>
      </c>
      <c r="U1438" t="s">
        <v>97</v>
      </c>
      <c r="V1438" t="b">
        <v>0</v>
      </c>
      <c r="W1438" t="s">
        <v>1627</v>
      </c>
      <c r="X1438" t="s">
        <v>40</v>
      </c>
      <c r="Z1438" t="s">
        <v>2021</v>
      </c>
      <c r="AB1438" t="s">
        <v>65</v>
      </c>
      <c r="AC1438" t="s">
        <v>45</v>
      </c>
      <c r="AE1438" t="s">
        <v>2022</v>
      </c>
    </row>
    <row r="1439" spans="1:31" x14ac:dyDescent="0.55000000000000004">
      <c r="A1439" t="s">
        <v>2019</v>
      </c>
      <c r="B1439" t="s">
        <v>1679</v>
      </c>
      <c r="C1439" t="s">
        <v>174</v>
      </c>
      <c r="D1439" t="s">
        <v>1950</v>
      </c>
      <c r="E1439" t="s">
        <v>2009</v>
      </c>
      <c r="F1439" t="s">
        <v>2020</v>
      </c>
      <c r="G1439">
        <v>185.5</v>
      </c>
      <c r="H1439">
        <v>167</v>
      </c>
      <c r="I1439">
        <v>155</v>
      </c>
      <c r="J1439">
        <v>34.1</v>
      </c>
      <c r="K1439">
        <v>27.5</v>
      </c>
      <c r="L1439">
        <v>29.5</v>
      </c>
      <c r="M1439">
        <v>39</v>
      </c>
      <c r="O1439">
        <v>74</v>
      </c>
      <c r="Q1439">
        <v>110.5</v>
      </c>
      <c r="R1439">
        <v>11.94</v>
      </c>
      <c r="T1439" t="s">
        <v>38</v>
      </c>
      <c r="U1439" t="s">
        <v>97</v>
      </c>
      <c r="V1439" t="b">
        <v>0</v>
      </c>
      <c r="X1439" t="s">
        <v>40</v>
      </c>
      <c r="Z1439" t="s">
        <v>2023</v>
      </c>
      <c r="AB1439" t="s">
        <v>65</v>
      </c>
      <c r="AC1439" t="s">
        <v>45</v>
      </c>
    </row>
    <row r="1440" spans="1:31" x14ac:dyDescent="0.55000000000000004">
      <c r="A1440" t="s">
        <v>2019</v>
      </c>
      <c r="B1440" t="s">
        <v>1679</v>
      </c>
      <c r="C1440" t="s">
        <v>174</v>
      </c>
      <c r="D1440" t="s">
        <v>1950</v>
      </c>
      <c r="E1440" t="s">
        <v>2009</v>
      </c>
      <c r="F1440" t="s">
        <v>2020</v>
      </c>
      <c r="G1440">
        <v>164</v>
      </c>
      <c r="H1440">
        <v>151</v>
      </c>
      <c r="I1440">
        <v>145</v>
      </c>
      <c r="J1440">
        <v>34</v>
      </c>
      <c r="K1440">
        <v>24.2</v>
      </c>
      <c r="L1440">
        <v>31.004999999999999</v>
      </c>
      <c r="M1440">
        <v>25.43</v>
      </c>
      <c r="O1440">
        <v>66.55</v>
      </c>
      <c r="Q1440">
        <v>99.76</v>
      </c>
      <c r="R1440">
        <v>12.2</v>
      </c>
      <c r="T1440" t="s">
        <v>38</v>
      </c>
      <c r="U1440" t="s">
        <v>97</v>
      </c>
      <c r="V1440" t="b">
        <v>0</v>
      </c>
      <c r="X1440" t="s">
        <v>40</v>
      </c>
      <c r="Z1440" t="s">
        <v>2024</v>
      </c>
      <c r="AB1440" t="s">
        <v>65</v>
      </c>
      <c r="AC1440" t="s">
        <v>45</v>
      </c>
    </row>
    <row r="1441" spans="1:31" x14ac:dyDescent="0.55000000000000004">
      <c r="A1441" t="s">
        <v>2019</v>
      </c>
      <c r="B1441" t="s">
        <v>1679</v>
      </c>
      <c r="C1441" t="s">
        <v>174</v>
      </c>
      <c r="D1441" t="s">
        <v>1950</v>
      </c>
      <c r="E1441" t="s">
        <v>2009</v>
      </c>
      <c r="F1441" t="s">
        <v>2020</v>
      </c>
      <c r="G1441">
        <v>212</v>
      </c>
      <c r="I1441">
        <v>173</v>
      </c>
      <c r="J1441">
        <v>39</v>
      </c>
      <c r="K1441">
        <v>31</v>
      </c>
      <c r="L1441">
        <v>42</v>
      </c>
      <c r="O1441">
        <v>87</v>
      </c>
      <c r="Q1441">
        <v>122</v>
      </c>
      <c r="R1441">
        <v>15</v>
      </c>
      <c r="T1441" t="s">
        <v>38</v>
      </c>
      <c r="U1441" t="s">
        <v>97</v>
      </c>
      <c r="V1441" t="b">
        <v>0</v>
      </c>
      <c r="X1441" t="s">
        <v>40</v>
      </c>
      <c r="Z1441" t="s">
        <v>2025</v>
      </c>
      <c r="AB1441" t="s">
        <v>65</v>
      </c>
      <c r="AC1441" t="s">
        <v>54</v>
      </c>
    </row>
    <row r="1442" spans="1:31" x14ac:dyDescent="0.55000000000000004">
      <c r="A1442" t="s">
        <v>2019</v>
      </c>
      <c r="B1442" t="s">
        <v>1679</v>
      </c>
      <c r="C1442" t="s">
        <v>174</v>
      </c>
      <c r="D1442" t="s">
        <v>1950</v>
      </c>
      <c r="E1442" t="s">
        <v>2009</v>
      </c>
      <c r="F1442" t="s">
        <v>2020</v>
      </c>
      <c r="G1442">
        <v>205</v>
      </c>
      <c r="I1442">
        <v>165</v>
      </c>
      <c r="J1442">
        <v>37.299999999999997</v>
      </c>
      <c r="K1442">
        <v>29.3</v>
      </c>
      <c r="L1442">
        <v>40</v>
      </c>
      <c r="O1442">
        <v>71.5</v>
      </c>
      <c r="Q1442">
        <v>113.5</v>
      </c>
      <c r="R1442">
        <v>14.5</v>
      </c>
      <c r="T1442" t="s">
        <v>38</v>
      </c>
      <c r="U1442" t="s">
        <v>97</v>
      </c>
      <c r="V1442" t="b">
        <v>0</v>
      </c>
      <c r="X1442" t="s">
        <v>40</v>
      </c>
      <c r="Z1442" t="s">
        <v>2025</v>
      </c>
      <c r="AB1442" t="s">
        <v>65</v>
      </c>
      <c r="AC1442" t="s">
        <v>54</v>
      </c>
    </row>
    <row r="1443" spans="1:31" x14ac:dyDescent="0.55000000000000004">
      <c r="A1443" t="s">
        <v>2019</v>
      </c>
      <c r="B1443" t="s">
        <v>1679</v>
      </c>
      <c r="C1443" t="s">
        <v>174</v>
      </c>
      <c r="D1443" t="s">
        <v>1950</v>
      </c>
      <c r="E1443" t="s">
        <v>2009</v>
      </c>
      <c r="F1443" t="s">
        <v>2020</v>
      </c>
      <c r="G1443">
        <v>192</v>
      </c>
      <c r="I1443">
        <v>154</v>
      </c>
      <c r="J1443">
        <v>35</v>
      </c>
      <c r="K1443">
        <v>28</v>
      </c>
      <c r="L1443">
        <v>37</v>
      </c>
      <c r="O1443">
        <v>70</v>
      </c>
      <c r="Q1443">
        <v>113</v>
      </c>
      <c r="R1443">
        <v>13.5</v>
      </c>
      <c r="T1443" t="s">
        <v>38</v>
      </c>
      <c r="U1443" t="s">
        <v>97</v>
      </c>
      <c r="V1443" t="b">
        <v>0</v>
      </c>
      <c r="X1443" t="s">
        <v>40</v>
      </c>
      <c r="Z1443" t="s">
        <v>2025</v>
      </c>
      <c r="AB1443" t="s">
        <v>65</v>
      </c>
      <c r="AC1443" t="s">
        <v>54</v>
      </c>
    </row>
    <row r="1444" spans="1:31" x14ac:dyDescent="0.55000000000000004">
      <c r="A1444" t="s">
        <v>2019</v>
      </c>
      <c r="B1444" t="s">
        <v>1679</v>
      </c>
      <c r="C1444" t="s">
        <v>174</v>
      </c>
      <c r="D1444" t="s">
        <v>1950</v>
      </c>
      <c r="E1444" t="s">
        <v>2009</v>
      </c>
      <c r="F1444" t="s">
        <v>2020</v>
      </c>
      <c r="G1444">
        <v>184</v>
      </c>
      <c r="I1444">
        <v>148</v>
      </c>
      <c r="J1444">
        <v>34</v>
      </c>
      <c r="K1444">
        <v>26.5</v>
      </c>
      <c r="L1444">
        <v>33</v>
      </c>
      <c r="O1444">
        <v>73.5</v>
      </c>
      <c r="Q1444">
        <v>107.5</v>
      </c>
      <c r="R1444">
        <v>14</v>
      </c>
      <c r="T1444" t="s">
        <v>38</v>
      </c>
      <c r="U1444" t="s">
        <v>97</v>
      </c>
      <c r="V1444" t="b">
        <v>0</v>
      </c>
      <c r="X1444" t="s">
        <v>40</v>
      </c>
      <c r="Z1444" t="s">
        <v>2025</v>
      </c>
      <c r="AB1444" t="s">
        <v>65</v>
      </c>
      <c r="AC1444" t="s">
        <v>54</v>
      </c>
    </row>
    <row r="1445" spans="1:31" x14ac:dyDescent="0.55000000000000004">
      <c r="A1445" t="s">
        <v>2019</v>
      </c>
      <c r="B1445" t="s">
        <v>1679</v>
      </c>
      <c r="C1445" t="s">
        <v>174</v>
      </c>
      <c r="D1445" t="s">
        <v>1950</v>
      </c>
      <c r="E1445" t="s">
        <v>2009</v>
      </c>
      <c r="F1445" t="s">
        <v>2020</v>
      </c>
      <c r="G1445">
        <v>167</v>
      </c>
      <c r="I1445">
        <v>138</v>
      </c>
      <c r="J1445">
        <v>31</v>
      </c>
      <c r="K1445">
        <v>25</v>
      </c>
      <c r="L1445">
        <v>36</v>
      </c>
      <c r="O1445">
        <v>58.5</v>
      </c>
      <c r="Q1445">
        <v>100</v>
      </c>
      <c r="R1445">
        <v>13</v>
      </c>
      <c r="T1445" t="s">
        <v>38</v>
      </c>
      <c r="U1445" t="s">
        <v>97</v>
      </c>
      <c r="V1445" t="b">
        <v>0</v>
      </c>
      <c r="X1445" t="s">
        <v>40</v>
      </c>
      <c r="Z1445" t="s">
        <v>2025</v>
      </c>
      <c r="AB1445" t="s">
        <v>65</v>
      </c>
      <c r="AC1445" t="s">
        <v>54</v>
      </c>
    </row>
    <row r="1446" spans="1:31" x14ac:dyDescent="0.55000000000000004">
      <c r="A1446" t="s">
        <v>2019</v>
      </c>
      <c r="B1446" t="s">
        <v>1679</v>
      </c>
      <c r="C1446" t="s">
        <v>174</v>
      </c>
      <c r="D1446" t="s">
        <v>1950</v>
      </c>
      <c r="E1446" t="s">
        <v>2009</v>
      </c>
      <c r="F1446" t="s">
        <v>2020</v>
      </c>
      <c r="G1446">
        <v>163</v>
      </c>
      <c r="I1446">
        <v>134</v>
      </c>
      <c r="J1446">
        <v>30</v>
      </c>
      <c r="K1446">
        <v>23.5</v>
      </c>
      <c r="L1446">
        <v>33</v>
      </c>
      <c r="O1446">
        <v>65</v>
      </c>
      <c r="Q1446">
        <v>96.5</v>
      </c>
      <c r="R1446">
        <v>12.8</v>
      </c>
      <c r="T1446" t="s">
        <v>38</v>
      </c>
      <c r="U1446" t="s">
        <v>97</v>
      </c>
      <c r="V1446" t="b">
        <v>0</v>
      </c>
      <c r="X1446" t="s">
        <v>40</v>
      </c>
      <c r="Z1446" t="s">
        <v>2025</v>
      </c>
      <c r="AB1446" t="s">
        <v>65</v>
      </c>
      <c r="AC1446" t="s">
        <v>54</v>
      </c>
    </row>
    <row r="1447" spans="1:31" x14ac:dyDescent="0.55000000000000004">
      <c r="A1447" t="s">
        <v>2019</v>
      </c>
      <c r="B1447" t="s">
        <v>1679</v>
      </c>
      <c r="C1447" t="s">
        <v>174</v>
      </c>
      <c r="D1447" t="s">
        <v>1950</v>
      </c>
      <c r="E1447" t="s">
        <v>2009</v>
      </c>
      <c r="F1447" t="s">
        <v>2020</v>
      </c>
      <c r="G1447">
        <v>162.5</v>
      </c>
      <c r="I1447">
        <v>128</v>
      </c>
      <c r="J1447">
        <v>32.5</v>
      </c>
      <c r="K1447">
        <v>23.5</v>
      </c>
      <c r="L1447">
        <v>33</v>
      </c>
      <c r="O1447">
        <v>60</v>
      </c>
      <c r="Q1447">
        <v>94.2</v>
      </c>
      <c r="R1447">
        <v>13</v>
      </c>
      <c r="T1447" t="s">
        <v>38</v>
      </c>
      <c r="U1447" t="s">
        <v>97</v>
      </c>
      <c r="V1447" t="b">
        <v>0</v>
      </c>
      <c r="X1447" t="s">
        <v>40</v>
      </c>
      <c r="Z1447" t="s">
        <v>2025</v>
      </c>
      <c r="AB1447" t="s">
        <v>65</v>
      </c>
      <c r="AC1447" t="s">
        <v>54</v>
      </c>
    </row>
    <row r="1448" spans="1:31" x14ac:dyDescent="0.55000000000000004">
      <c r="A1448" t="s">
        <v>2019</v>
      </c>
      <c r="B1448" t="s">
        <v>1679</v>
      </c>
      <c r="C1448" t="s">
        <v>174</v>
      </c>
      <c r="D1448" t="s">
        <v>1950</v>
      </c>
      <c r="E1448" t="s">
        <v>2009</v>
      </c>
      <c r="F1448" t="s">
        <v>2020</v>
      </c>
      <c r="G1448">
        <v>152</v>
      </c>
      <c r="I1448">
        <v>122</v>
      </c>
      <c r="J1448">
        <v>28.5</v>
      </c>
      <c r="K1448">
        <v>24.1</v>
      </c>
      <c r="L1448">
        <v>28.5</v>
      </c>
      <c r="O1448">
        <v>62</v>
      </c>
      <c r="Q1448">
        <v>96</v>
      </c>
      <c r="R1448">
        <v>10.8</v>
      </c>
      <c r="T1448" t="s">
        <v>38</v>
      </c>
      <c r="U1448" t="s">
        <v>97</v>
      </c>
      <c r="V1448" t="b">
        <v>0</v>
      </c>
      <c r="X1448" t="s">
        <v>40</v>
      </c>
      <c r="Z1448" t="s">
        <v>2025</v>
      </c>
      <c r="AB1448" t="s">
        <v>65</v>
      </c>
      <c r="AC1448" t="s">
        <v>54</v>
      </c>
    </row>
    <row r="1449" spans="1:31" x14ac:dyDescent="0.55000000000000004">
      <c r="A1449" t="s">
        <v>2019</v>
      </c>
      <c r="B1449" t="s">
        <v>2026</v>
      </c>
      <c r="C1449" t="s">
        <v>174</v>
      </c>
      <c r="D1449" t="s">
        <v>1950</v>
      </c>
      <c r="E1449" t="s">
        <v>2009</v>
      </c>
      <c r="F1449" t="s">
        <v>2020</v>
      </c>
      <c r="G1449">
        <v>32.4</v>
      </c>
      <c r="H1449">
        <v>27.314</v>
      </c>
      <c r="I1449">
        <v>24.4</v>
      </c>
      <c r="J1449">
        <v>5.8179999999999996</v>
      </c>
      <c r="K1449">
        <v>4.7949999999999999</v>
      </c>
      <c r="L1449">
        <v>7.2069999999999999</v>
      </c>
      <c r="M1449">
        <v>5.33</v>
      </c>
      <c r="O1449">
        <v>11.65</v>
      </c>
      <c r="Q1449">
        <v>32.4</v>
      </c>
      <c r="R1449">
        <v>2.4300000000000002</v>
      </c>
      <c r="T1449" t="s">
        <v>38</v>
      </c>
      <c r="U1449" t="s">
        <v>39</v>
      </c>
      <c r="V1449" t="b">
        <v>0</v>
      </c>
      <c r="X1449" t="s">
        <v>40</v>
      </c>
      <c r="Z1449" t="s">
        <v>179</v>
      </c>
      <c r="AB1449" t="s">
        <v>65</v>
      </c>
      <c r="AC1449" t="s">
        <v>66</v>
      </c>
    </row>
    <row r="1450" spans="1:31" x14ac:dyDescent="0.55000000000000004">
      <c r="A1450" t="s">
        <v>2019</v>
      </c>
      <c r="B1450" t="s">
        <v>2026</v>
      </c>
      <c r="C1450" t="s">
        <v>174</v>
      </c>
      <c r="D1450" t="s">
        <v>1950</v>
      </c>
      <c r="E1450" t="s">
        <v>2009</v>
      </c>
      <c r="F1450" t="s">
        <v>2020</v>
      </c>
      <c r="G1450">
        <v>43.3</v>
      </c>
      <c r="H1450">
        <v>37.5</v>
      </c>
      <c r="I1450">
        <v>34.299999999999997</v>
      </c>
      <c r="J1450">
        <v>8.6110000000000007</v>
      </c>
      <c r="K1450">
        <v>6.84</v>
      </c>
      <c r="L1450">
        <v>9.4580000000000002</v>
      </c>
      <c r="M1450">
        <v>8.3000000000000007</v>
      </c>
      <c r="O1450">
        <v>16.84</v>
      </c>
      <c r="Q1450">
        <v>24.69</v>
      </c>
      <c r="R1450">
        <v>3.25</v>
      </c>
      <c r="T1450" t="s">
        <v>38</v>
      </c>
      <c r="U1450" t="s">
        <v>39</v>
      </c>
      <c r="V1450" t="b">
        <v>0</v>
      </c>
      <c r="X1450" t="s">
        <v>40</v>
      </c>
      <c r="Z1450" t="s">
        <v>179</v>
      </c>
      <c r="AB1450" t="s">
        <v>65</v>
      </c>
      <c r="AC1450" t="s">
        <v>66</v>
      </c>
    </row>
    <row r="1451" spans="1:31" x14ac:dyDescent="0.55000000000000004">
      <c r="A1451" t="s">
        <v>2019</v>
      </c>
      <c r="B1451" t="s">
        <v>2026</v>
      </c>
      <c r="C1451" t="s">
        <v>174</v>
      </c>
      <c r="D1451" t="s">
        <v>1950</v>
      </c>
      <c r="E1451" t="s">
        <v>2009</v>
      </c>
      <c r="F1451" t="s">
        <v>2020</v>
      </c>
      <c r="G1451">
        <v>50.7</v>
      </c>
      <c r="H1451">
        <v>48.6783</v>
      </c>
      <c r="I1451">
        <v>44.7</v>
      </c>
      <c r="J1451">
        <v>10.415100000000001</v>
      </c>
      <c r="K1451">
        <v>6.8837999999999999</v>
      </c>
      <c r="L1451">
        <v>11.4879</v>
      </c>
      <c r="M1451">
        <v>11.4879</v>
      </c>
      <c r="O1451">
        <v>21.9924</v>
      </c>
      <c r="Q1451">
        <v>31.558199999999999</v>
      </c>
      <c r="R1451">
        <v>4.47</v>
      </c>
      <c r="T1451" t="s">
        <v>38</v>
      </c>
      <c r="U1451" t="s">
        <v>39</v>
      </c>
      <c r="V1451" t="b">
        <v>0</v>
      </c>
      <c r="X1451" t="s">
        <v>40</v>
      </c>
      <c r="Z1451" t="s">
        <v>2027</v>
      </c>
      <c r="AB1451" t="s">
        <v>65</v>
      </c>
      <c r="AC1451" t="s">
        <v>45</v>
      </c>
      <c r="AE1451" t="s">
        <v>2028</v>
      </c>
    </row>
    <row r="1452" spans="1:31" x14ac:dyDescent="0.55000000000000004">
      <c r="A1452" t="s">
        <v>2029</v>
      </c>
      <c r="B1452" t="s">
        <v>2030</v>
      </c>
      <c r="C1452" t="s">
        <v>174</v>
      </c>
      <c r="D1452" t="s">
        <v>1950</v>
      </c>
      <c r="E1452" t="s">
        <v>2031</v>
      </c>
      <c r="F1452" t="s">
        <v>2032</v>
      </c>
      <c r="G1452">
        <v>26.2</v>
      </c>
      <c r="H1452">
        <v>25</v>
      </c>
      <c r="I1452">
        <v>21.8</v>
      </c>
      <c r="J1452">
        <v>5.0629999999999997</v>
      </c>
      <c r="K1452">
        <v>3.9319999999999999</v>
      </c>
      <c r="L1452">
        <v>7.0410000000000004</v>
      </c>
      <c r="R1452">
        <v>2.2770000000000001</v>
      </c>
      <c r="T1452" t="s">
        <v>38</v>
      </c>
      <c r="U1452" t="s">
        <v>39</v>
      </c>
      <c r="V1452" t="b">
        <v>0</v>
      </c>
      <c r="X1452" t="s">
        <v>40</v>
      </c>
      <c r="Y1452" t="s">
        <v>2033</v>
      </c>
      <c r="Z1452" t="s">
        <v>68</v>
      </c>
      <c r="AB1452" t="s">
        <v>65</v>
      </c>
      <c r="AC1452" t="s">
        <v>78</v>
      </c>
      <c r="AE1452" t="s">
        <v>2034</v>
      </c>
    </row>
    <row r="1453" spans="1:31" x14ac:dyDescent="0.55000000000000004">
      <c r="A1453" t="s">
        <v>2029</v>
      </c>
      <c r="B1453" t="s">
        <v>2030</v>
      </c>
      <c r="C1453" t="s">
        <v>174</v>
      </c>
      <c r="D1453" t="s">
        <v>1950</v>
      </c>
      <c r="E1453" t="s">
        <v>2031</v>
      </c>
      <c r="F1453" t="s">
        <v>2032</v>
      </c>
      <c r="G1453">
        <v>21.8</v>
      </c>
      <c r="H1453">
        <v>20.6</v>
      </c>
      <c r="I1453">
        <v>18.7</v>
      </c>
      <c r="J1453">
        <v>4.3659999999999997</v>
      </c>
      <c r="K1453">
        <v>3.5190000000000001</v>
      </c>
      <c r="L1453">
        <v>5.4329999999999998</v>
      </c>
      <c r="R1453">
        <v>1.7150000000000001</v>
      </c>
      <c r="T1453" t="s">
        <v>38</v>
      </c>
      <c r="U1453" t="s">
        <v>39</v>
      </c>
      <c r="V1453" t="b">
        <v>0</v>
      </c>
      <c r="X1453" t="s">
        <v>40</v>
      </c>
      <c r="Y1453" t="s">
        <v>2035</v>
      </c>
      <c r="Z1453" t="s">
        <v>68</v>
      </c>
      <c r="AB1453" t="s">
        <v>65</v>
      </c>
      <c r="AC1453" t="s">
        <v>78</v>
      </c>
      <c r="AE1453" t="s">
        <v>2034</v>
      </c>
    </row>
    <row r="1454" spans="1:31" x14ac:dyDescent="0.55000000000000004">
      <c r="A1454" t="s">
        <v>2029</v>
      </c>
      <c r="B1454" t="s">
        <v>2030</v>
      </c>
      <c r="C1454" t="s">
        <v>174</v>
      </c>
      <c r="D1454" t="s">
        <v>1950</v>
      </c>
      <c r="E1454" t="s">
        <v>2031</v>
      </c>
      <c r="F1454" t="s">
        <v>2032</v>
      </c>
      <c r="G1454">
        <v>25.7</v>
      </c>
      <c r="H1454">
        <v>23.9</v>
      </c>
      <c r="I1454">
        <v>22.5</v>
      </c>
      <c r="J1454">
        <v>4.7439999999999998</v>
      </c>
      <c r="K1454">
        <v>3.7959999999999998</v>
      </c>
      <c r="L1454">
        <v>6.54</v>
      </c>
      <c r="R1454">
        <v>2.1920000000000002</v>
      </c>
      <c r="T1454" t="s">
        <v>38</v>
      </c>
      <c r="U1454" t="s">
        <v>39</v>
      </c>
      <c r="V1454" t="b">
        <v>0</v>
      </c>
      <c r="X1454" t="s">
        <v>40</v>
      </c>
      <c r="Y1454" t="s">
        <v>2036</v>
      </c>
      <c r="Z1454" t="s">
        <v>68</v>
      </c>
      <c r="AB1454" t="s">
        <v>65</v>
      </c>
      <c r="AC1454" t="s">
        <v>78</v>
      </c>
      <c r="AE1454" t="s">
        <v>2034</v>
      </c>
    </row>
    <row r="1455" spans="1:31" x14ac:dyDescent="0.55000000000000004">
      <c r="A1455" t="s">
        <v>2029</v>
      </c>
      <c r="B1455" t="s">
        <v>2030</v>
      </c>
      <c r="C1455" t="s">
        <v>174</v>
      </c>
      <c r="D1455" t="s">
        <v>1950</v>
      </c>
      <c r="E1455" t="s">
        <v>2031</v>
      </c>
      <c r="F1455" t="s">
        <v>2032</v>
      </c>
      <c r="G1455">
        <v>12.9</v>
      </c>
      <c r="H1455">
        <v>12.2</v>
      </c>
      <c r="I1455">
        <v>10.65</v>
      </c>
      <c r="J1455">
        <v>2.7320000000000002</v>
      </c>
      <c r="K1455">
        <v>2.125</v>
      </c>
      <c r="L1455">
        <v>3.1840000000000002</v>
      </c>
      <c r="R1455">
        <v>1.008</v>
      </c>
      <c r="T1455" t="s">
        <v>38</v>
      </c>
      <c r="U1455" t="s">
        <v>39</v>
      </c>
      <c r="V1455" t="b">
        <v>0</v>
      </c>
      <c r="W1455" t="s">
        <v>100</v>
      </c>
      <c r="X1455" t="s">
        <v>40</v>
      </c>
      <c r="Y1455" t="s">
        <v>2037</v>
      </c>
      <c r="Z1455" t="s">
        <v>68</v>
      </c>
      <c r="AB1455" t="s">
        <v>65</v>
      </c>
      <c r="AC1455" t="s">
        <v>78</v>
      </c>
      <c r="AE1455" t="s">
        <v>2034</v>
      </c>
    </row>
    <row r="1456" spans="1:31" x14ac:dyDescent="0.55000000000000004">
      <c r="A1456" t="s">
        <v>2029</v>
      </c>
      <c r="B1456" t="s">
        <v>2030</v>
      </c>
      <c r="C1456" t="s">
        <v>174</v>
      </c>
      <c r="D1456" t="s">
        <v>1950</v>
      </c>
      <c r="E1456" t="s">
        <v>2031</v>
      </c>
      <c r="F1456" t="s">
        <v>2032</v>
      </c>
      <c r="G1456">
        <v>27</v>
      </c>
      <c r="H1456">
        <v>25</v>
      </c>
      <c r="I1456">
        <v>22.6</v>
      </c>
      <c r="J1456">
        <v>5.3689999999999998</v>
      </c>
      <c r="K1456">
        <v>4.2389999999999999</v>
      </c>
      <c r="L1456">
        <v>7.306</v>
      </c>
      <c r="R1456">
        <v>2.54</v>
      </c>
      <c r="T1456" t="s">
        <v>38</v>
      </c>
      <c r="U1456" t="s">
        <v>39</v>
      </c>
      <c r="V1456" t="b">
        <v>0</v>
      </c>
      <c r="W1456" t="s">
        <v>194</v>
      </c>
      <c r="X1456" t="s">
        <v>40</v>
      </c>
      <c r="Y1456" t="s">
        <v>2038</v>
      </c>
      <c r="Z1456" t="s">
        <v>68</v>
      </c>
      <c r="AB1456" t="s">
        <v>65</v>
      </c>
      <c r="AC1456" t="s">
        <v>78</v>
      </c>
      <c r="AE1456" t="s">
        <v>2034</v>
      </c>
    </row>
    <row r="1457" spans="1:31" x14ac:dyDescent="0.55000000000000004">
      <c r="A1457" t="s">
        <v>2039</v>
      </c>
      <c r="B1457" t="s">
        <v>1780</v>
      </c>
      <c r="C1457" t="s">
        <v>174</v>
      </c>
      <c r="D1457" t="s">
        <v>1950</v>
      </c>
      <c r="E1457" t="s">
        <v>2040</v>
      </c>
      <c r="F1457" t="s">
        <v>2041</v>
      </c>
      <c r="G1457">
        <v>48.99</v>
      </c>
      <c r="H1457">
        <v>45.21</v>
      </c>
      <c r="I1457">
        <v>43.29</v>
      </c>
      <c r="J1457">
        <v>7.01</v>
      </c>
      <c r="K1457">
        <v>5.1100000000000003</v>
      </c>
      <c r="L1457">
        <v>7.03</v>
      </c>
      <c r="M1457">
        <v>6.57</v>
      </c>
      <c r="O1457">
        <v>21.73</v>
      </c>
      <c r="Q1457">
        <v>29.29</v>
      </c>
      <c r="R1457">
        <v>2.17</v>
      </c>
      <c r="T1457" t="s">
        <v>131</v>
      </c>
      <c r="V1457" t="b">
        <v>1</v>
      </c>
      <c r="X1457" t="s">
        <v>40</v>
      </c>
      <c r="Z1457" t="s">
        <v>2042</v>
      </c>
      <c r="AB1457" t="s">
        <v>65</v>
      </c>
      <c r="AC1457" t="s">
        <v>66</v>
      </c>
      <c r="AE1457" t="s">
        <v>2043</v>
      </c>
    </row>
    <row r="1458" spans="1:31" x14ac:dyDescent="0.55000000000000004">
      <c r="A1458" t="s">
        <v>2039</v>
      </c>
      <c r="B1458" t="s">
        <v>2044</v>
      </c>
      <c r="C1458" t="s">
        <v>174</v>
      </c>
      <c r="D1458" t="s">
        <v>1950</v>
      </c>
      <c r="E1458" t="s">
        <v>2040</v>
      </c>
      <c r="F1458" t="s">
        <v>2041</v>
      </c>
      <c r="G1458">
        <v>16.21</v>
      </c>
      <c r="H1458">
        <v>14.55</v>
      </c>
      <c r="I1458">
        <v>13.81</v>
      </c>
      <c r="J1458">
        <v>2.39</v>
      </c>
      <c r="K1458">
        <v>1.82</v>
      </c>
      <c r="L1458">
        <v>2.2000000000000002</v>
      </c>
      <c r="M1458">
        <v>2.19</v>
      </c>
      <c r="O1458">
        <v>7.55</v>
      </c>
      <c r="Q1458">
        <v>8.8800000000000008</v>
      </c>
      <c r="R1458">
        <v>0.92</v>
      </c>
      <c r="T1458" t="s">
        <v>131</v>
      </c>
      <c r="V1458" t="b">
        <v>1</v>
      </c>
      <c r="X1458" t="s">
        <v>40</v>
      </c>
      <c r="Z1458" t="s">
        <v>2042</v>
      </c>
      <c r="AB1458" t="s">
        <v>65</v>
      </c>
      <c r="AC1458" t="s">
        <v>66</v>
      </c>
      <c r="AE1458" t="s">
        <v>2045</v>
      </c>
    </row>
    <row r="1459" spans="1:31" x14ac:dyDescent="0.55000000000000004">
      <c r="A1459" t="s">
        <v>2046</v>
      </c>
      <c r="B1459" t="s">
        <v>2047</v>
      </c>
      <c r="C1459" t="s">
        <v>174</v>
      </c>
      <c r="D1459" t="s">
        <v>1950</v>
      </c>
      <c r="E1459" t="s">
        <v>2040</v>
      </c>
      <c r="F1459" t="s">
        <v>2048</v>
      </c>
      <c r="G1459">
        <v>17.98</v>
      </c>
      <c r="H1459">
        <v>15.84</v>
      </c>
      <c r="I1459">
        <v>14.9</v>
      </c>
      <c r="J1459">
        <v>2.7</v>
      </c>
      <c r="K1459">
        <v>2.54</v>
      </c>
      <c r="L1459">
        <v>3.61</v>
      </c>
      <c r="M1459">
        <v>2.76</v>
      </c>
      <c r="O1459">
        <v>6.82</v>
      </c>
      <c r="Q1459">
        <v>9.68</v>
      </c>
      <c r="R1459">
        <v>1.8</v>
      </c>
      <c r="T1459" t="s">
        <v>38</v>
      </c>
      <c r="V1459" t="b">
        <v>1</v>
      </c>
      <c r="X1459" t="s">
        <v>40</v>
      </c>
      <c r="Y1459" t="s">
        <v>2049</v>
      </c>
      <c r="Z1459" t="s">
        <v>2042</v>
      </c>
      <c r="AB1459" t="s">
        <v>65</v>
      </c>
      <c r="AC1459" t="s">
        <v>66</v>
      </c>
    </row>
    <row r="1460" spans="1:31" x14ac:dyDescent="0.55000000000000004">
      <c r="A1460" t="s">
        <v>2050</v>
      </c>
      <c r="B1460" t="s">
        <v>2051</v>
      </c>
      <c r="C1460" t="s">
        <v>174</v>
      </c>
      <c r="D1460" t="s">
        <v>1950</v>
      </c>
      <c r="E1460" t="s">
        <v>2040</v>
      </c>
      <c r="F1460" t="s">
        <v>2052</v>
      </c>
      <c r="G1460">
        <v>67.760000000000005</v>
      </c>
      <c r="H1460">
        <v>61.81</v>
      </c>
      <c r="I1460">
        <v>58.65</v>
      </c>
      <c r="J1460">
        <v>9.93</v>
      </c>
      <c r="K1460">
        <v>7.49</v>
      </c>
      <c r="L1460">
        <v>10.91</v>
      </c>
      <c r="M1460">
        <v>8.69</v>
      </c>
      <c r="O1460">
        <v>30.58</v>
      </c>
      <c r="Q1460">
        <v>39.979999999999997</v>
      </c>
      <c r="R1460">
        <v>3.56</v>
      </c>
      <c r="T1460" t="s">
        <v>131</v>
      </c>
      <c r="V1460" t="b">
        <v>1</v>
      </c>
      <c r="X1460" t="s">
        <v>40</v>
      </c>
      <c r="Z1460" t="s">
        <v>2042</v>
      </c>
      <c r="AB1460" t="s">
        <v>65</v>
      </c>
      <c r="AC1460" t="s">
        <v>66</v>
      </c>
      <c r="AE1460" t="s">
        <v>2053</v>
      </c>
    </row>
    <row r="1461" spans="1:31" x14ac:dyDescent="0.55000000000000004">
      <c r="A1461" t="s">
        <v>2054</v>
      </c>
      <c r="B1461" t="s">
        <v>2055</v>
      </c>
      <c r="C1461" t="s">
        <v>174</v>
      </c>
      <c r="D1461" t="s">
        <v>1950</v>
      </c>
      <c r="E1461" t="s">
        <v>2040</v>
      </c>
      <c r="F1461" t="s">
        <v>2052</v>
      </c>
      <c r="G1461">
        <v>13.6</v>
      </c>
      <c r="H1461">
        <v>12.36</v>
      </c>
      <c r="I1461">
        <v>11.86</v>
      </c>
      <c r="J1461">
        <v>1.87</v>
      </c>
      <c r="K1461">
        <v>1.6</v>
      </c>
      <c r="L1461">
        <v>2.2999999999999998</v>
      </c>
      <c r="M1461">
        <v>1.73</v>
      </c>
      <c r="O1461">
        <v>7.51</v>
      </c>
      <c r="Q1461">
        <v>8.76</v>
      </c>
      <c r="R1461">
        <v>0.87</v>
      </c>
      <c r="T1461" t="s">
        <v>131</v>
      </c>
      <c r="V1461" t="b">
        <v>1</v>
      </c>
      <c r="W1461" t="s">
        <v>100</v>
      </c>
      <c r="X1461" t="s">
        <v>40</v>
      </c>
      <c r="Z1461" t="s">
        <v>2056</v>
      </c>
      <c r="AB1461" t="s">
        <v>65</v>
      </c>
      <c r="AC1461" t="s">
        <v>66</v>
      </c>
      <c r="AE1461" t="s">
        <v>2057</v>
      </c>
    </row>
    <row r="1462" spans="1:31" x14ac:dyDescent="0.55000000000000004">
      <c r="A1462" t="s">
        <v>2058</v>
      </c>
      <c r="B1462" t="s">
        <v>2059</v>
      </c>
      <c r="C1462" t="s">
        <v>174</v>
      </c>
      <c r="D1462" t="s">
        <v>1950</v>
      </c>
      <c r="E1462" t="s">
        <v>2040</v>
      </c>
      <c r="F1462" t="s">
        <v>2052</v>
      </c>
      <c r="G1462">
        <v>99</v>
      </c>
      <c r="I1462">
        <v>88</v>
      </c>
      <c r="J1462">
        <v>14</v>
      </c>
      <c r="L1462">
        <v>17</v>
      </c>
      <c r="O1462">
        <v>46</v>
      </c>
      <c r="Q1462">
        <v>58</v>
      </c>
      <c r="T1462" t="s">
        <v>131</v>
      </c>
      <c r="V1462" t="b">
        <v>1</v>
      </c>
      <c r="X1462" t="s">
        <v>40</v>
      </c>
      <c r="Y1462" t="s">
        <v>2060</v>
      </c>
      <c r="Z1462" t="s">
        <v>2061</v>
      </c>
      <c r="AB1462" t="s">
        <v>65</v>
      </c>
      <c r="AC1462" t="s">
        <v>54</v>
      </c>
    </row>
    <row r="1463" spans="1:31" x14ac:dyDescent="0.55000000000000004">
      <c r="A1463" t="s">
        <v>2058</v>
      </c>
      <c r="B1463" t="s">
        <v>2059</v>
      </c>
      <c r="C1463" t="s">
        <v>174</v>
      </c>
      <c r="D1463" t="s">
        <v>1950</v>
      </c>
      <c r="E1463" t="s">
        <v>2040</v>
      </c>
      <c r="F1463" t="s">
        <v>2052</v>
      </c>
      <c r="G1463">
        <v>103</v>
      </c>
      <c r="I1463">
        <v>88</v>
      </c>
      <c r="J1463">
        <v>12</v>
      </c>
      <c r="L1463">
        <v>18</v>
      </c>
      <c r="O1463">
        <v>48</v>
      </c>
      <c r="Q1463">
        <v>60</v>
      </c>
      <c r="T1463" t="s">
        <v>131</v>
      </c>
      <c r="V1463" t="b">
        <v>1</v>
      </c>
      <c r="X1463" t="s">
        <v>40</v>
      </c>
      <c r="Y1463" t="s">
        <v>2062</v>
      </c>
      <c r="Z1463" t="s">
        <v>2061</v>
      </c>
      <c r="AB1463" t="s">
        <v>65</v>
      </c>
      <c r="AC1463" t="s">
        <v>54</v>
      </c>
    </row>
    <row r="1464" spans="1:31" x14ac:dyDescent="0.55000000000000004">
      <c r="A1464" t="s">
        <v>2058</v>
      </c>
      <c r="B1464" t="s">
        <v>2059</v>
      </c>
      <c r="C1464" t="s">
        <v>174</v>
      </c>
      <c r="D1464" t="s">
        <v>1950</v>
      </c>
      <c r="E1464" t="s">
        <v>2040</v>
      </c>
      <c r="F1464" t="s">
        <v>2052</v>
      </c>
      <c r="G1464">
        <v>248</v>
      </c>
      <c r="I1464">
        <v>202</v>
      </c>
      <c r="J1464">
        <v>34</v>
      </c>
      <c r="L1464">
        <v>38</v>
      </c>
      <c r="O1464">
        <v>102</v>
      </c>
      <c r="Q1464">
        <v>134</v>
      </c>
      <c r="T1464" t="s">
        <v>131</v>
      </c>
      <c r="V1464" t="b">
        <v>1</v>
      </c>
      <c r="X1464" t="s">
        <v>40</v>
      </c>
      <c r="Y1464" t="s">
        <v>2063</v>
      </c>
      <c r="Z1464" t="s">
        <v>2061</v>
      </c>
      <c r="AB1464" t="s">
        <v>65</v>
      </c>
      <c r="AC1464" t="s">
        <v>54</v>
      </c>
    </row>
    <row r="1465" spans="1:31" x14ac:dyDescent="0.55000000000000004">
      <c r="A1465" t="s">
        <v>2058</v>
      </c>
      <c r="B1465" t="s">
        <v>2059</v>
      </c>
      <c r="C1465" t="s">
        <v>174</v>
      </c>
      <c r="D1465" t="s">
        <v>1950</v>
      </c>
      <c r="E1465" t="s">
        <v>2040</v>
      </c>
      <c r="F1465" t="s">
        <v>2052</v>
      </c>
      <c r="G1465">
        <v>112</v>
      </c>
      <c r="I1465">
        <v>95</v>
      </c>
      <c r="J1465">
        <v>18</v>
      </c>
      <c r="O1465">
        <v>48</v>
      </c>
      <c r="Q1465">
        <v>63</v>
      </c>
      <c r="T1465" t="s">
        <v>131</v>
      </c>
      <c r="V1465" t="b">
        <v>1</v>
      </c>
      <c r="X1465" t="s">
        <v>40</v>
      </c>
      <c r="Y1465" t="s">
        <v>2064</v>
      </c>
      <c r="Z1465" t="s">
        <v>2061</v>
      </c>
      <c r="AB1465" t="s">
        <v>65</v>
      </c>
      <c r="AC1465" t="s">
        <v>54</v>
      </c>
    </row>
    <row r="1466" spans="1:31" x14ac:dyDescent="0.55000000000000004">
      <c r="A1466" t="s">
        <v>2058</v>
      </c>
      <c r="B1466" t="s">
        <v>2059</v>
      </c>
      <c r="C1466" t="s">
        <v>174</v>
      </c>
      <c r="D1466" t="s">
        <v>1950</v>
      </c>
      <c r="E1466" t="s">
        <v>2040</v>
      </c>
      <c r="F1466" t="s">
        <v>2052</v>
      </c>
      <c r="G1466">
        <v>315</v>
      </c>
      <c r="I1466">
        <v>250</v>
      </c>
      <c r="J1466">
        <v>44</v>
      </c>
      <c r="L1466">
        <v>52</v>
      </c>
      <c r="O1466">
        <v>120</v>
      </c>
      <c r="Q1466">
        <v>180</v>
      </c>
      <c r="T1466" t="s">
        <v>131</v>
      </c>
      <c r="V1466" t="b">
        <v>1</v>
      </c>
      <c r="X1466" t="s">
        <v>40</v>
      </c>
      <c r="Y1466" t="s">
        <v>2065</v>
      </c>
      <c r="Z1466" t="s">
        <v>2061</v>
      </c>
      <c r="AB1466" t="s">
        <v>65</v>
      </c>
      <c r="AC1466" t="s">
        <v>54</v>
      </c>
    </row>
    <row r="1467" spans="1:31" x14ac:dyDescent="0.55000000000000004">
      <c r="A1467" t="s">
        <v>2058</v>
      </c>
      <c r="B1467" t="s">
        <v>2059</v>
      </c>
      <c r="C1467" t="s">
        <v>174</v>
      </c>
      <c r="D1467" t="s">
        <v>1950</v>
      </c>
      <c r="E1467" t="s">
        <v>2040</v>
      </c>
      <c r="F1467" t="s">
        <v>2052</v>
      </c>
      <c r="G1467">
        <v>102</v>
      </c>
      <c r="I1467">
        <v>85</v>
      </c>
      <c r="J1467">
        <v>16</v>
      </c>
      <c r="O1467">
        <v>41</v>
      </c>
      <c r="Q1467">
        <v>56</v>
      </c>
      <c r="T1467" t="s">
        <v>131</v>
      </c>
      <c r="V1467" t="b">
        <v>1</v>
      </c>
      <c r="X1467" t="s">
        <v>40</v>
      </c>
      <c r="Y1467" t="s">
        <v>2066</v>
      </c>
      <c r="Z1467" t="s">
        <v>2061</v>
      </c>
      <c r="AB1467" t="s">
        <v>65</v>
      </c>
      <c r="AC1467" t="s">
        <v>54</v>
      </c>
    </row>
    <row r="1468" spans="1:31" x14ac:dyDescent="0.55000000000000004">
      <c r="A1468" t="s">
        <v>2067</v>
      </c>
      <c r="B1468" t="s">
        <v>2068</v>
      </c>
      <c r="C1468" t="s">
        <v>174</v>
      </c>
      <c r="D1468" t="s">
        <v>1950</v>
      </c>
      <c r="E1468" t="s">
        <v>2040</v>
      </c>
      <c r="F1468" t="s">
        <v>2069</v>
      </c>
      <c r="G1468">
        <v>180</v>
      </c>
      <c r="H1468">
        <v>165.44</v>
      </c>
      <c r="I1468">
        <v>155</v>
      </c>
      <c r="J1468">
        <v>25.71</v>
      </c>
      <c r="K1468">
        <v>16.71</v>
      </c>
      <c r="L1468">
        <v>28.1</v>
      </c>
      <c r="M1468">
        <v>21.81</v>
      </c>
      <c r="O1468">
        <v>83.44</v>
      </c>
      <c r="Q1468">
        <v>111.64</v>
      </c>
      <c r="R1468">
        <v>6.74</v>
      </c>
      <c r="T1468" t="s">
        <v>131</v>
      </c>
      <c r="U1468" t="s">
        <v>97</v>
      </c>
      <c r="V1468" t="b">
        <v>1</v>
      </c>
      <c r="X1468" t="s">
        <v>40</v>
      </c>
      <c r="Y1468" t="s">
        <v>2070</v>
      </c>
      <c r="Z1468" t="s">
        <v>2071</v>
      </c>
      <c r="AB1468" t="s">
        <v>65</v>
      </c>
      <c r="AC1468" t="s">
        <v>66</v>
      </c>
    </row>
    <row r="1469" spans="1:31" x14ac:dyDescent="0.55000000000000004">
      <c r="A1469" t="s">
        <v>2072</v>
      </c>
      <c r="B1469" t="s">
        <v>960</v>
      </c>
      <c r="C1469" t="s">
        <v>174</v>
      </c>
      <c r="D1469" t="s">
        <v>1950</v>
      </c>
      <c r="E1469" t="s">
        <v>2040</v>
      </c>
      <c r="F1469" t="s">
        <v>2069</v>
      </c>
      <c r="G1469">
        <v>344.11500000000001</v>
      </c>
      <c r="H1469">
        <v>319.77999999999997</v>
      </c>
      <c r="I1469">
        <v>304.37200000000001</v>
      </c>
      <c r="J1469">
        <v>57.445999999999998</v>
      </c>
      <c r="K1469">
        <v>39.456000000000003</v>
      </c>
      <c r="L1469">
        <v>49.6</v>
      </c>
      <c r="M1469">
        <v>54.32</v>
      </c>
      <c r="O1469">
        <v>154.79</v>
      </c>
      <c r="Q1469">
        <v>225.03</v>
      </c>
      <c r="R1469">
        <v>11.44</v>
      </c>
      <c r="T1469" t="s">
        <v>131</v>
      </c>
      <c r="U1469" t="s">
        <v>97</v>
      </c>
      <c r="V1469" t="b">
        <v>1</v>
      </c>
      <c r="X1469" t="s">
        <v>40</v>
      </c>
      <c r="Y1469" t="s">
        <v>2073</v>
      </c>
      <c r="Z1469" t="s">
        <v>68</v>
      </c>
      <c r="AB1469" t="s">
        <v>65</v>
      </c>
      <c r="AC1469" t="s">
        <v>2074</v>
      </c>
      <c r="AE1469" t="s">
        <v>2075</v>
      </c>
    </row>
    <row r="1470" spans="1:31" x14ac:dyDescent="0.55000000000000004">
      <c r="A1470" t="s">
        <v>2076</v>
      </c>
      <c r="B1470" t="s">
        <v>2077</v>
      </c>
      <c r="C1470" t="s">
        <v>174</v>
      </c>
      <c r="D1470" t="s">
        <v>1950</v>
      </c>
      <c r="E1470" t="s">
        <v>2078</v>
      </c>
      <c r="F1470" t="s">
        <v>2079</v>
      </c>
      <c r="G1470">
        <v>27.88</v>
      </c>
      <c r="H1470">
        <v>25.74</v>
      </c>
      <c r="I1470">
        <v>24.36</v>
      </c>
      <c r="J1470">
        <v>6.55</v>
      </c>
      <c r="K1470">
        <v>4.16</v>
      </c>
      <c r="L1470">
        <v>6.07</v>
      </c>
      <c r="M1470">
        <v>5.91</v>
      </c>
      <c r="O1470">
        <v>10.502000000000001</v>
      </c>
      <c r="P1470">
        <v>15.000999999999999</v>
      </c>
      <c r="Q1470">
        <v>15.625999999999999</v>
      </c>
      <c r="R1470">
        <v>1.84</v>
      </c>
      <c r="T1470" t="s">
        <v>38</v>
      </c>
      <c r="U1470" t="s">
        <v>62</v>
      </c>
      <c r="V1470" t="b">
        <v>0</v>
      </c>
      <c r="X1470" t="s">
        <v>40</v>
      </c>
      <c r="Y1470" t="s">
        <v>2080</v>
      </c>
      <c r="Z1470" t="s">
        <v>2081</v>
      </c>
      <c r="AB1470" t="s">
        <v>65</v>
      </c>
      <c r="AC1470" t="s">
        <v>66</v>
      </c>
      <c r="AE1470" t="s">
        <v>2082</v>
      </c>
    </row>
    <row r="1471" spans="1:31" x14ac:dyDescent="0.55000000000000004">
      <c r="A1471" t="s">
        <v>2083</v>
      </c>
      <c r="B1471" t="s">
        <v>1289</v>
      </c>
      <c r="C1471" t="s">
        <v>174</v>
      </c>
      <c r="D1471" t="s">
        <v>1950</v>
      </c>
      <c r="E1471" t="s">
        <v>2078</v>
      </c>
      <c r="F1471" t="s">
        <v>2084</v>
      </c>
      <c r="G1471">
        <v>190</v>
      </c>
      <c r="I1471">
        <v>183.26</v>
      </c>
      <c r="J1471">
        <v>42.439799999999998</v>
      </c>
      <c r="K1471">
        <v>34.599400000000003</v>
      </c>
      <c r="L1471">
        <v>45.46</v>
      </c>
      <c r="M1471">
        <v>56.17</v>
      </c>
      <c r="O1471">
        <v>113.41</v>
      </c>
      <c r="P1471">
        <v>130.47999999999999</v>
      </c>
      <c r="Q1471">
        <v>132.44</v>
      </c>
      <c r="R1471">
        <v>10.95</v>
      </c>
      <c r="T1471" t="s">
        <v>131</v>
      </c>
      <c r="U1471" t="s">
        <v>62</v>
      </c>
      <c r="V1471" t="b">
        <v>0</v>
      </c>
      <c r="X1471" t="s">
        <v>40</v>
      </c>
      <c r="Z1471" t="s">
        <v>2085</v>
      </c>
      <c r="AB1471" t="s">
        <v>65</v>
      </c>
      <c r="AC1471" t="s">
        <v>45</v>
      </c>
    </row>
    <row r="1472" spans="1:31" x14ac:dyDescent="0.55000000000000004">
      <c r="A1472" t="s">
        <v>2083</v>
      </c>
      <c r="B1472" t="s">
        <v>2086</v>
      </c>
      <c r="C1472" t="s">
        <v>174</v>
      </c>
      <c r="D1472" t="s">
        <v>1950</v>
      </c>
      <c r="E1472" t="s">
        <v>2078</v>
      </c>
      <c r="F1472" t="s">
        <v>2084</v>
      </c>
      <c r="G1472">
        <v>83</v>
      </c>
      <c r="I1472">
        <v>77.2</v>
      </c>
      <c r="J1472">
        <v>18.059999999999999</v>
      </c>
      <c r="K1472">
        <v>15.02</v>
      </c>
      <c r="L1472">
        <v>10.962400000000001</v>
      </c>
      <c r="M1472">
        <v>18.72</v>
      </c>
      <c r="O1472">
        <v>49.485199999999999</v>
      </c>
      <c r="P1472">
        <v>57.705199999999998</v>
      </c>
      <c r="Q1472">
        <v>60.524799999999999</v>
      </c>
      <c r="R1472">
        <v>4.6319999999999997</v>
      </c>
      <c r="T1472" t="s">
        <v>131</v>
      </c>
      <c r="U1472" t="s">
        <v>62</v>
      </c>
      <c r="V1472" t="b">
        <v>0</v>
      </c>
      <c r="X1472" t="s">
        <v>40</v>
      </c>
      <c r="Z1472" t="s">
        <v>2087</v>
      </c>
      <c r="AB1472" t="s">
        <v>65</v>
      </c>
      <c r="AC1472" t="s">
        <v>45</v>
      </c>
      <c r="AE1472" t="s">
        <v>1039</v>
      </c>
    </row>
    <row r="1473" spans="1:31" x14ac:dyDescent="0.55000000000000004">
      <c r="A1473" t="s">
        <v>2088</v>
      </c>
      <c r="B1473" t="s">
        <v>2089</v>
      </c>
      <c r="C1473" t="s">
        <v>174</v>
      </c>
      <c r="D1473" t="s">
        <v>1950</v>
      </c>
      <c r="E1473" t="s">
        <v>2078</v>
      </c>
      <c r="F1473" t="s">
        <v>2084</v>
      </c>
      <c r="G1473">
        <v>46.045000000000002</v>
      </c>
      <c r="I1473">
        <v>41.32</v>
      </c>
      <c r="J1473">
        <v>11.95</v>
      </c>
      <c r="K1473">
        <v>7.3940000000000001</v>
      </c>
      <c r="L1473">
        <v>10.82</v>
      </c>
      <c r="M1473">
        <v>9.42</v>
      </c>
      <c r="O1473">
        <v>19.52</v>
      </c>
      <c r="Q1473">
        <v>26.11</v>
      </c>
      <c r="R1473">
        <v>2.44</v>
      </c>
      <c r="T1473" t="s">
        <v>38</v>
      </c>
      <c r="U1473" t="s">
        <v>39</v>
      </c>
      <c r="V1473" t="b">
        <v>0</v>
      </c>
      <c r="X1473" t="s">
        <v>40</v>
      </c>
      <c r="Y1473" t="s">
        <v>2090</v>
      </c>
      <c r="Z1473" t="s">
        <v>2091</v>
      </c>
      <c r="AB1473" t="s">
        <v>65</v>
      </c>
      <c r="AC1473" t="s">
        <v>66</v>
      </c>
      <c r="AE1473" t="s">
        <v>2092</v>
      </c>
    </row>
    <row r="1474" spans="1:31" x14ac:dyDescent="0.55000000000000004">
      <c r="A1474" t="s">
        <v>2093</v>
      </c>
      <c r="B1474" t="s">
        <v>2094</v>
      </c>
      <c r="C1474" t="s">
        <v>174</v>
      </c>
      <c r="D1474" t="s">
        <v>1950</v>
      </c>
      <c r="E1474" t="s">
        <v>2078</v>
      </c>
      <c r="F1474" t="s">
        <v>2084</v>
      </c>
      <c r="G1474">
        <v>27.581880000000002</v>
      </c>
      <c r="I1474">
        <v>25.210999999999999</v>
      </c>
      <c r="J1474">
        <v>5.2590000000000003</v>
      </c>
      <c r="K1474">
        <v>4.1289999999999996</v>
      </c>
      <c r="M1474">
        <v>4.202</v>
      </c>
      <c r="T1474" t="s">
        <v>131</v>
      </c>
      <c r="U1474" t="s">
        <v>39</v>
      </c>
      <c r="V1474" t="b">
        <v>0</v>
      </c>
      <c r="X1474" t="s">
        <v>245</v>
      </c>
      <c r="Z1474" t="s">
        <v>2095</v>
      </c>
      <c r="AB1474" t="s">
        <v>65</v>
      </c>
      <c r="AC1474" t="s">
        <v>54</v>
      </c>
      <c r="AE1474" t="s">
        <v>2096</v>
      </c>
    </row>
    <row r="1475" spans="1:31" x14ac:dyDescent="0.55000000000000004">
      <c r="A1475" t="s">
        <v>2093</v>
      </c>
      <c r="B1475" t="s">
        <v>2097</v>
      </c>
      <c r="C1475" t="s">
        <v>174</v>
      </c>
      <c r="D1475" t="s">
        <v>1950</v>
      </c>
      <c r="E1475" t="s">
        <v>2078</v>
      </c>
      <c r="F1475" t="s">
        <v>2084</v>
      </c>
      <c r="G1475">
        <v>13.274039999999999</v>
      </c>
      <c r="I1475">
        <v>11.962999999999999</v>
      </c>
      <c r="J1475">
        <v>2.4249999999999998</v>
      </c>
      <c r="K1475">
        <v>1.85</v>
      </c>
      <c r="M1475">
        <v>2.069</v>
      </c>
      <c r="T1475" t="s">
        <v>131</v>
      </c>
      <c r="U1475" t="s">
        <v>39</v>
      </c>
      <c r="V1475" t="b">
        <v>0</v>
      </c>
      <c r="X1475" t="s">
        <v>2098</v>
      </c>
      <c r="Z1475" t="s">
        <v>2095</v>
      </c>
      <c r="AB1475" t="s">
        <v>65</v>
      </c>
      <c r="AC1475" t="s">
        <v>54</v>
      </c>
      <c r="AE1475" t="s">
        <v>2099</v>
      </c>
    </row>
    <row r="1476" spans="1:31" x14ac:dyDescent="0.55000000000000004">
      <c r="A1476" t="s">
        <v>2100</v>
      </c>
      <c r="B1476" t="s">
        <v>2101</v>
      </c>
      <c r="C1476" t="s">
        <v>174</v>
      </c>
      <c r="D1476" t="s">
        <v>1950</v>
      </c>
      <c r="E1476" t="s">
        <v>2078</v>
      </c>
      <c r="F1476" t="s">
        <v>2084</v>
      </c>
      <c r="G1476">
        <v>30.59</v>
      </c>
      <c r="I1476">
        <v>25.57</v>
      </c>
      <c r="J1476">
        <v>6.14</v>
      </c>
      <c r="K1476">
        <v>4.8099999999999996</v>
      </c>
      <c r="L1476">
        <v>6.59</v>
      </c>
      <c r="M1476">
        <v>4.55</v>
      </c>
      <c r="O1476">
        <v>12.29</v>
      </c>
      <c r="Q1476">
        <v>17.13</v>
      </c>
      <c r="R1476">
        <v>2.11</v>
      </c>
      <c r="T1476" t="s">
        <v>38</v>
      </c>
      <c r="U1476" t="s">
        <v>62</v>
      </c>
      <c r="V1476" t="b">
        <v>0</v>
      </c>
      <c r="X1476" t="s">
        <v>40</v>
      </c>
      <c r="Y1476" t="s">
        <v>2102</v>
      </c>
      <c r="Z1476" t="s">
        <v>2103</v>
      </c>
      <c r="AB1476" t="s">
        <v>65</v>
      </c>
      <c r="AC1476" t="s">
        <v>66</v>
      </c>
      <c r="AE1476" t="s">
        <v>2104</v>
      </c>
    </row>
    <row r="1477" spans="1:31" x14ac:dyDescent="0.55000000000000004">
      <c r="A1477" t="s">
        <v>2100</v>
      </c>
      <c r="B1477" t="s">
        <v>2101</v>
      </c>
      <c r="C1477" t="s">
        <v>174</v>
      </c>
      <c r="D1477" t="s">
        <v>1950</v>
      </c>
      <c r="E1477" t="s">
        <v>2078</v>
      </c>
      <c r="F1477" t="s">
        <v>2084</v>
      </c>
      <c r="G1477">
        <v>43.35</v>
      </c>
      <c r="I1477">
        <v>35.5</v>
      </c>
      <c r="J1477">
        <v>8.6199999999999992</v>
      </c>
      <c r="K1477">
        <v>6.88</v>
      </c>
      <c r="L1477">
        <v>9.35</v>
      </c>
      <c r="M1477">
        <v>6.27</v>
      </c>
      <c r="O1477">
        <v>16.95</v>
      </c>
      <c r="P1477">
        <v>23.02</v>
      </c>
      <c r="Q1477">
        <v>24.53</v>
      </c>
      <c r="R1477">
        <v>2.89</v>
      </c>
      <c r="T1477" t="s">
        <v>38</v>
      </c>
      <c r="U1477" t="s">
        <v>62</v>
      </c>
      <c r="V1477" t="b">
        <v>0</v>
      </c>
      <c r="X1477" t="s">
        <v>40</v>
      </c>
      <c r="Y1477" t="s">
        <v>2105</v>
      </c>
      <c r="Z1477" t="s">
        <v>2103</v>
      </c>
      <c r="AB1477" t="s">
        <v>65</v>
      </c>
      <c r="AC1477" t="s">
        <v>66</v>
      </c>
    </row>
    <row r="1478" spans="1:31" x14ac:dyDescent="0.55000000000000004">
      <c r="A1478" t="s">
        <v>2100</v>
      </c>
      <c r="B1478" t="s">
        <v>2106</v>
      </c>
      <c r="C1478" t="s">
        <v>174</v>
      </c>
      <c r="D1478" t="s">
        <v>1950</v>
      </c>
      <c r="E1478" t="s">
        <v>2078</v>
      </c>
      <c r="F1478" t="s">
        <v>2084</v>
      </c>
      <c r="G1478">
        <v>27.43</v>
      </c>
      <c r="I1478">
        <v>22.538</v>
      </c>
      <c r="J1478">
        <v>4.8680000000000003</v>
      </c>
      <c r="K1478">
        <v>3.8359999999999999</v>
      </c>
      <c r="L1478">
        <v>6.0919999999999996</v>
      </c>
      <c r="M1478">
        <v>4.5579999999999998</v>
      </c>
      <c r="O1478">
        <v>11.898999999999999</v>
      </c>
      <c r="P1478">
        <v>15.319000000000001</v>
      </c>
      <c r="Q1478">
        <v>15.667</v>
      </c>
      <c r="R1478">
        <v>1.929</v>
      </c>
      <c r="T1478" t="s">
        <v>38</v>
      </c>
      <c r="U1478" t="s">
        <v>62</v>
      </c>
      <c r="V1478" t="b">
        <v>0</v>
      </c>
      <c r="X1478" t="s">
        <v>40</v>
      </c>
      <c r="Y1478" t="s">
        <v>2107</v>
      </c>
      <c r="Z1478" t="s">
        <v>2108</v>
      </c>
      <c r="AB1478" t="s">
        <v>65</v>
      </c>
      <c r="AC1478" t="s">
        <v>66</v>
      </c>
      <c r="AE1478" t="s">
        <v>2109</v>
      </c>
    </row>
    <row r="1479" spans="1:31" x14ac:dyDescent="0.55000000000000004">
      <c r="A1479" t="s">
        <v>2100</v>
      </c>
      <c r="B1479" t="s">
        <v>2106</v>
      </c>
      <c r="C1479" t="s">
        <v>174</v>
      </c>
      <c r="D1479" t="s">
        <v>1950</v>
      </c>
      <c r="E1479" t="s">
        <v>2078</v>
      </c>
      <c r="F1479" t="s">
        <v>2084</v>
      </c>
      <c r="G1479">
        <v>31.8</v>
      </c>
      <c r="I1479">
        <v>26.2</v>
      </c>
      <c r="J1479">
        <v>6.48</v>
      </c>
      <c r="K1479">
        <v>4.9690000000000003</v>
      </c>
      <c r="L1479">
        <v>6.03</v>
      </c>
      <c r="M1479">
        <v>5.5430000000000001</v>
      </c>
      <c r="O1479">
        <v>13.8</v>
      </c>
      <c r="Q1479">
        <v>18.419</v>
      </c>
      <c r="R1479">
        <v>1.8480000000000001</v>
      </c>
      <c r="T1479" t="s">
        <v>38</v>
      </c>
      <c r="U1479" t="s">
        <v>62</v>
      </c>
      <c r="V1479" t="b">
        <v>0</v>
      </c>
      <c r="X1479" t="s">
        <v>40</v>
      </c>
      <c r="Y1479" t="s">
        <v>2110</v>
      </c>
      <c r="Z1479" t="s">
        <v>2103</v>
      </c>
      <c r="AB1479" t="s">
        <v>65</v>
      </c>
      <c r="AC1479" t="s">
        <v>66</v>
      </c>
      <c r="AE1479" t="s">
        <v>2104</v>
      </c>
    </row>
    <row r="1480" spans="1:31" x14ac:dyDescent="0.55000000000000004">
      <c r="A1480" t="s">
        <v>2100</v>
      </c>
      <c r="B1480" t="s">
        <v>2111</v>
      </c>
      <c r="C1480" t="s">
        <v>174</v>
      </c>
      <c r="D1480" t="s">
        <v>1950</v>
      </c>
      <c r="E1480" t="s">
        <v>2078</v>
      </c>
      <c r="F1480" t="s">
        <v>2084</v>
      </c>
      <c r="G1480">
        <v>31.622</v>
      </c>
      <c r="I1480">
        <v>26.759</v>
      </c>
      <c r="J1480">
        <v>6.2130000000000001</v>
      </c>
      <c r="K1480">
        <v>5.1829999999999998</v>
      </c>
      <c r="L1480">
        <v>6.7629999999999999</v>
      </c>
      <c r="M1480">
        <v>5.6580000000000004</v>
      </c>
      <c r="O1480">
        <v>13.786</v>
      </c>
      <c r="P1480">
        <v>17.370999999999999</v>
      </c>
      <c r="Q1480">
        <v>18.257999999999999</v>
      </c>
      <c r="R1480">
        <v>2.16</v>
      </c>
      <c r="T1480" t="s">
        <v>38</v>
      </c>
      <c r="U1480" t="s">
        <v>39</v>
      </c>
      <c r="V1480" t="b">
        <v>0</v>
      </c>
      <c r="X1480" t="s">
        <v>40</v>
      </c>
      <c r="Y1480" t="s">
        <v>2112</v>
      </c>
      <c r="Z1480" t="s">
        <v>2108</v>
      </c>
      <c r="AB1480" t="s">
        <v>65</v>
      </c>
      <c r="AC1480" t="s">
        <v>66</v>
      </c>
    </row>
    <row r="1481" spans="1:31" x14ac:dyDescent="0.55000000000000004">
      <c r="A1481" t="s">
        <v>2100</v>
      </c>
      <c r="B1481" t="s">
        <v>2113</v>
      </c>
      <c r="C1481" t="s">
        <v>174</v>
      </c>
      <c r="D1481" t="s">
        <v>1950</v>
      </c>
      <c r="E1481" t="s">
        <v>2078</v>
      </c>
      <c r="F1481" t="s">
        <v>2084</v>
      </c>
      <c r="G1481">
        <v>36.07</v>
      </c>
      <c r="I1481">
        <v>30.4</v>
      </c>
      <c r="J1481">
        <v>7.88</v>
      </c>
      <c r="K1481">
        <v>6.26</v>
      </c>
      <c r="L1481">
        <v>7.9</v>
      </c>
      <c r="M1481">
        <v>6.04</v>
      </c>
      <c r="O1481">
        <v>16.02</v>
      </c>
      <c r="P1481">
        <v>20.239999999999998</v>
      </c>
      <c r="Q1481">
        <v>21.47</v>
      </c>
      <c r="R1481">
        <v>2.38</v>
      </c>
      <c r="T1481" t="s">
        <v>38</v>
      </c>
      <c r="U1481" t="s">
        <v>62</v>
      </c>
      <c r="V1481" t="b">
        <v>0</v>
      </c>
      <c r="X1481" t="s">
        <v>40</v>
      </c>
      <c r="Y1481" t="s">
        <v>2114</v>
      </c>
      <c r="Z1481" t="s">
        <v>2103</v>
      </c>
      <c r="AB1481" t="s">
        <v>65</v>
      </c>
      <c r="AC1481" t="s">
        <v>66</v>
      </c>
    </row>
    <row r="1482" spans="1:31" x14ac:dyDescent="0.55000000000000004">
      <c r="A1482" t="s">
        <v>2100</v>
      </c>
      <c r="B1482" t="s">
        <v>2113</v>
      </c>
      <c r="C1482" t="s">
        <v>174</v>
      </c>
      <c r="D1482" t="s">
        <v>1950</v>
      </c>
      <c r="E1482" t="s">
        <v>2078</v>
      </c>
      <c r="F1482" t="s">
        <v>2084</v>
      </c>
      <c r="G1482">
        <v>33.81</v>
      </c>
      <c r="I1482">
        <v>29.3</v>
      </c>
      <c r="J1482">
        <v>6.72</v>
      </c>
      <c r="K1482">
        <v>5.29</v>
      </c>
      <c r="L1482">
        <v>7.91</v>
      </c>
      <c r="M1482">
        <v>5.47</v>
      </c>
      <c r="O1482">
        <v>15.5</v>
      </c>
      <c r="P1482">
        <v>19.93</v>
      </c>
      <c r="Q1482">
        <v>21.13</v>
      </c>
      <c r="R1482">
        <v>2.25</v>
      </c>
      <c r="T1482" t="s">
        <v>38</v>
      </c>
      <c r="U1482" t="s">
        <v>62</v>
      </c>
      <c r="V1482" t="b">
        <v>0</v>
      </c>
      <c r="X1482" t="s">
        <v>40</v>
      </c>
      <c r="Y1482" t="s">
        <v>2115</v>
      </c>
      <c r="Z1482" t="s">
        <v>2103</v>
      </c>
      <c r="AB1482" t="s">
        <v>65</v>
      </c>
      <c r="AC1482" t="s">
        <v>66</v>
      </c>
      <c r="AE1482" t="s">
        <v>2104</v>
      </c>
    </row>
    <row r="1483" spans="1:31" x14ac:dyDescent="0.55000000000000004">
      <c r="A1483" t="s">
        <v>2116</v>
      </c>
      <c r="B1483" t="s">
        <v>2117</v>
      </c>
      <c r="C1483" t="s">
        <v>174</v>
      </c>
      <c r="D1483" t="s">
        <v>2118</v>
      </c>
      <c r="E1483" t="s">
        <v>2119</v>
      </c>
      <c r="F1483" t="s">
        <v>2120</v>
      </c>
      <c r="G1483">
        <v>69.540000000000006</v>
      </c>
      <c r="H1483">
        <v>64.965000000000003</v>
      </c>
      <c r="I1483">
        <v>61</v>
      </c>
      <c r="J1483">
        <v>14.335000000000001</v>
      </c>
      <c r="K1483">
        <v>10.98</v>
      </c>
      <c r="L1483">
        <v>11.59</v>
      </c>
      <c r="M1483">
        <v>16.47</v>
      </c>
      <c r="O1483">
        <v>29.28</v>
      </c>
      <c r="Q1483">
        <v>41.784999999999997</v>
      </c>
      <c r="R1483">
        <v>5.49</v>
      </c>
      <c r="T1483" t="s">
        <v>38</v>
      </c>
      <c r="U1483" t="s">
        <v>62</v>
      </c>
      <c r="V1483" t="b">
        <v>0</v>
      </c>
      <c r="X1483" t="s">
        <v>40</v>
      </c>
      <c r="Y1483" t="s">
        <v>2121</v>
      </c>
      <c r="Z1483" t="s">
        <v>1388</v>
      </c>
      <c r="AB1483" t="s">
        <v>65</v>
      </c>
      <c r="AC1483" t="s">
        <v>54</v>
      </c>
    </row>
    <row r="1484" spans="1:31" x14ac:dyDescent="0.55000000000000004">
      <c r="A1484" t="s">
        <v>2122</v>
      </c>
      <c r="B1484" t="s">
        <v>2123</v>
      </c>
      <c r="C1484" t="s">
        <v>174</v>
      </c>
      <c r="D1484" t="s">
        <v>2118</v>
      </c>
      <c r="E1484" t="s">
        <v>2119</v>
      </c>
      <c r="F1484" t="s">
        <v>2120</v>
      </c>
      <c r="G1484">
        <v>138</v>
      </c>
      <c r="H1484">
        <v>122.36</v>
      </c>
      <c r="I1484">
        <v>121</v>
      </c>
      <c r="J1484">
        <v>29.524000000000001</v>
      </c>
      <c r="K1484">
        <v>20.933</v>
      </c>
      <c r="L1484">
        <v>16.335000000000001</v>
      </c>
      <c r="M1484">
        <v>25.65</v>
      </c>
      <c r="O1484">
        <v>72.478999999999999</v>
      </c>
      <c r="P1484">
        <v>82.15</v>
      </c>
      <c r="Q1484">
        <v>92.322999999999993</v>
      </c>
      <c r="R1484">
        <v>9.1959999999999997</v>
      </c>
      <c r="T1484" t="s">
        <v>38</v>
      </c>
      <c r="U1484" t="s">
        <v>62</v>
      </c>
      <c r="V1484" t="b">
        <v>0</v>
      </c>
      <c r="X1484" t="s">
        <v>40</v>
      </c>
      <c r="Y1484" t="s">
        <v>2124</v>
      </c>
      <c r="Z1484" t="s">
        <v>2125</v>
      </c>
      <c r="AB1484" t="s">
        <v>65</v>
      </c>
      <c r="AC1484" t="s">
        <v>54</v>
      </c>
    </row>
    <row r="1485" spans="1:31" x14ac:dyDescent="0.55000000000000004">
      <c r="A1485" t="s">
        <v>2122</v>
      </c>
      <c r="B1485" t="s">
        <v>2123</v>
      </c>
      <c r="C1485" t="s">
        <v>174</v>
      </c>
      <c r="D1485" t="s">
        <v>2118</v>
      </c>
      <c r="E1485" t="s">
        <v>2119</v>
      </c>
      <c r="F1485" t="s">
        <v>2120</v>
      </c>
      <c r="G1485">
        <v>122</v>
      </c>
      <c r="I1485">
        <v>104</v>
      </c>
      <c r="J1485">
        <v>28.495999999999999</v>
      </c>
      <c r="K1485">
        <v>19.552</v>
      </c>
      <c r="L1485">
        <v>19.032</v>
      </c>
      <c r="O1485">
        <v>60.84</v>
      </c>
      <c r="Q1485">
        <v>76.335999999999999</v>
      </c>
      <c r="R1485">
        <v>8.32</v>
      </c>
      <c r="T1485" t="s">
        <v>38</v>
      </c>
      <c r="U1485" t="s">
        <v>62</v>
      </c>
      <c r="V1485" t="b">
        <v>0</v>
      </c>
      <c r="X1485" t="s">
        <v>40</v>
      </c>
      <c r="Y1485" t="s">
        <v>2126</v>
      </c>
      <c r="Z1485" t="s">
        <v>2125</v>
      </c>
      <c r="AB1485" t="s">
        <v>65</v>
      </c>
      <c r="AC1485" t="s">
        <v>54</v>
      </c>
    </row>
    <row r="1486" spans="1:31" x14ac:dyDescent="0.55000000000000004">
      <c r="A1486" t="s">
        <v>2122</v>
      </c>
      <c r="B1486" t="s">
        <v>2123</v>
      </c>
      <c r="C1486" t="s">
        <v>174</v>
      </c>
      <c r="D1486" t="s">
        <v>2118</v>
      </c>
      <c r="E1486" t="s">
        <v>2119</v>
      </c>
      <c r="F1486" t="s">
        <v>2120</v>
      </c>
      <c r="G1486">
        <v>125</v>
      </c>
      <c r="I1486">
        <v>115</v>
      </c>
      <c r="J1486">
        <v>28.405000000000001</v>
      </c>
      <c r="K1486">
        <v>19.55</v>
      </c>
      <c r="L1486">
        <v>26.335000000000001</v>
      </c>
      <c r="O1486">
        <v>69.344999999999999</v>
      </c>
      <c r="Q1486">
        <v>89.584999999999994</v>
      </c>
      <c r="R1486">
        <v>8.9700000000000006</v>
      </c>
      <c r="T1486" t="s">
        <v>38</v>
      </c>
      <c r="U1486" t="s">
        <v>62</v>
      </c>
      <c r="V1486" t="b">
        <v>0</v>
      </c>
      <c r="X1486" t="s">
        <v>40</v>
      </c>
      <c r="Y1486" t="s">
        <v>2127</v>
      </c>
      <c r="Z1486" t="s">
        <v>2125</v>
      </c>
      <c r="AB1486" t="s">
        <v>65</v>
      </c>
      <c r="AC1486" t="s">
        <v>54</v>
      </c>
    </row>
    <row r="1487" spans="1:31" x14ac:dyDescent="0.55000000000000004">
      <c r="A1487" t="s">
        <v>2122</v>
      </c>
      <c r="B1487" t="s">
        <v>2123</v>
      </c>
      <c r="C1487" t="s">
        <v>174</v>
      </c>
      <c r="D1487" t="s">
        <v>2118</v>
      </c>
      <c r="E1487" t="s">
        <v>2119</v>
      </c>
      <c r="F1487" t="s">
        <v>2120</v>
      </c>
      <c r="G1487">
        <v>132</v>
      </c>
      <c r="I1487">
        <v>117.5</v>
      </c>
      <c r="J1487">
        <v>28.787500000000001</v>
      </c>
      <c r="K1487">
        <v>19.975000000000001</v>
      </c>
      <c r="L1487">
        <v>27.965</v>
      </c>
      <c r="O1487">
        <v>76.257499999999993</v>
      </c>
      <c r="Q1487">
        <v>92.002499999999998</v>
      </c>
      <c r="R1487">
        <v>8.8125</v>
      </c>
      <c r="T1487" t="s">
        <v>38</v>
      </c>
      <c r="U1487" t="s">
        <v>62</v>
      </c>
      <c r="V1487" t="b">
        <v>0</v>
      </c>
      <c r="X1487" t="s">
        <v>40</v>
      </c>
      <c r="Y1487" t="s">
        <v>2128</v>
      </c>
      <c r="Z1487" t="s">
        <v>2125</v>
      </c>
      <c r="AB1487" t="s">
        <v>65</v>
      </c>
      <c r="AC1487" t="s">
        <v>54</v>
      </c>
    </row>
    <row r="1488" spans="1:31" x14ac:dyDescent="0.55000000000000004">
      <c r="A1488" t="s">
        <v>2129</v>
      </c>
      <c r="B1488" t="s">
        <v>2130</v>
      </c>
      <c r="C1488" t="s">
        <v>174</v>
      </c>
      <c r="D1488" t="s">
        <v>2118</v>
      </c>
      <c r="E1488" t="s">
        <v>2131</v>
      </c>
      <c r="F1488" t="s">
        <v>2132</v>
      </c>
      <c r="G1488">
        <v>13.1</v>
      </c>
      <c r="H1488">
        <v>12.39</v>
      </c>
      <c r="I1488">
        <v>11.1</v>
      </c>
      <c r="J1488">
        <v>3.27</v>
      </c>
      <c r="K1488">
        <v>1.94</v>
      </c>
      <c r="L1488">
        <v>2.2400000000000002</v>
      </c>
      <c r="M1488">
        <v>3</v>
      </c>
      <c r="O1488">
        <v>5.91</v>
      </c>
      <c r="P1488">
        <v>7.27</v>
      </c>
      <c r="Q1488">
        <v>8.24</v>
      </c>
      <c r="R1488">
        <v>0.71</v>
      </c>
      <c r="T1488" t="s">
        <v>38</v>
      </c>
      <c r="U1488" t="s">
        <v>39</v>
      </c>
      <c r="V1488" t="b">
        <v>0</v>
      </c>
      <c r="X1488" t="s">
        <v>40</v>
      </c>
      <c r="Z1488" t="s">
        <v>2133</v>
      </c>
      <c r="AB1488" t="s">
        <v>65</v>
      </c>
      <c r="AC1488" t="s">
        <v>45</v>
      </c>
    </row>
    <row r="1489" spans="1:31" x14ac:dyDescent="0.55000000000000004">
      <c r="A1489" t="s">
        <v>2134</v>
      </c>
      <c r="B1489" t="s">
        <v>2135</v>
      </c>
      <c r="C1489" t="s">
        <v>174</v>
      </c>
      <c r="D1489" t="s">
        <v>2118</v>
      </c>
      <c r="E1489" t="s">
        <v>2131</v>
      </c>
      <c r="F1489" t="s">
        <v>2136</v>
      </c>
      <c r="G1489">
        <v>27.196999999999999</v>
      </c>
      <c r="H1489">
        <v>25.632999999999999</v>
      </c>
      <c r="I1489">
        <v>23.712</v>
      </c>
      <c r="J1489">
        <v>6.5220000000000002</v>
      </c>
      <c r="K1489">
        <v>4.3440000000000003</v>
      </c>
      <c r="L1489">
        <v>6.7549999999999999</v>
      </c>
      <c r="M1489">
        <v>5.43</v>
      </c>
      <c r="O1489">
        <v>11.478999999999999</v>
      </c>
      <c r="Q1489">
        <v>17.681999999999999</v>
      </c>
      <c r="R1489">
        <v>2.5369999999999999</v>
      </c>
      <c r="T1489" t="s">
        <v>38</v>
      </c>
      <c r="U1489" t="s">
        <v>39</v>
      </c>
      <c r="V1489" t="b">
        <v>0</v>
      </c>
      <c r="X1489" t="s">
        <v>40</v>
      </c>
      <c r="Y1489" t="s">
        <v>2137</v>
      </c>
      <c r="Z1489" t="s">
        <v>2138</v>
      </c>
      <c r="AB1489" t="s">
        <v>65</v>
      </c>
      <c r="AC1489" t="s">
        <v>66</v>
      </c>
      <c r="AE1489" t="s">
        <v>2139</v>
      </c>
    </row>
    <row r="1490" spans="1:31" x14ac:dyDescent="0.55000000000000004">
      <c r="A1490" t="s">
        <v>2134</v>
      </c>
      <c r="B1490" t="s">
        <v>2140</v>
      </c>
      <c r="C1490" t="s">
        <v>174</v>
      </c>
      <c r="D1490" t="s">
        <v>2118</v>
      </c>
      <c r="E1490" t="s">
        <v>2131</v>
      </c>
      <c r="F1490" t="s">
        <v>2141</v>
      </c>
      <c r="G1490">
        <v>17.122</v>
      </c>
      <c r="H1490">
        <v>14.991</v>
      </c>
      <c r="I1490">
        <v>13.452</v>
      </c>
      <c r="J1490">
        <v>3.657</v>
      </c>
      <c r="K1490">
        <v>2.6549999999999998</v>
      </c>
      <c r="L1490">
        <v>3.6469999999999998</v>
      </c>
      <c r="M1490">
        <v>3.3570000000000002</v>
      </c>
      <c r="O1490">
        <v>7.18</v>
      </c>
      <c r="P1490">
        <v>10.220000000000001</v>
      </c>
      <c r="Q1490">
        <v>10.65</v>
      </c>
      <c r="R1490">
        <v>1.272</v>
      </c>
      <c r="T1490" t="s">
        <v>38</v>
      </c>
      <c r="U1490" t="s">
        <v>39</v>
      </c>
      <c r="V1490" t="b">
        <v>0</v>
      </c>
      <c r="X1490" t="s">
        <v>40</v>
      </c>
      <c r="Y1490" t="s">
        <v>2142</v>
      </c>
      <c r="Z1490" t="s">
        <v>2081</v>
      </c>
      <c r="AB1490" t="s">
        <v>65</v>
      </c>
      <c r="AC1490" t="s">
        <v>66</v>
      </c>
    </row>
    <row r="1491" spans="1:31" x14ac:dyDescent="0.55000000000000004">
      <c r="A1491" t="s">
        <v>2134</v>
      </c>
      <c r="B1491" t="s">
        <v>2140</v>
      </c>
      <c r="C1491" t="s">
        <v>174</v>
      </c>
      <c r="D1491" t="s">
        <v>2118</v>
      </c>
      <c r="E1491" t="s">
        <v>2131</v>
      </c>
      <c r="F1491" t="s">
        <v>2141</v>
      </c>
      <c r="G1491">
        <v>15.491</v>
      </c>
      <c r="H1491">
        <v>13.542999999999999</v>
      </c>
      <c r="I1491">
        <v>12.015000000000001</v>
      </c>
      <c r="J1491">
        <v>3.4350000000000001</v>
      </c>
      <c r="K1491">
        <v>2.5129999999999999</v>
      </c>
      <c r="L1491">
        <v>3.0960000000000001</v>
      </c>
      <c r="M1491">
        <v>2.9590000000000001</v>
      </c>
      <c r="O1491">
        <v>6.74</v>
      </c>
      <c r="P1491">
        <v>9.48</v>
      </c>
      <c r="Q1491">
        <v>9.83</v>
      </c>
      <c r="R1491">
        <v>1.101</v>
      </c>
      <c r="T1491" t="s">
        <v>38</v>
      </c>
      <c r="U1491" t="s">
        <v>39</v>
      </c>
      <c r="V1491" t="b">
        <v>0</v>
      </c>
      <c r="X1491" t="s">
        <v>40</v>
      </c>
      <c r="Y1491" t="s">
        <v>2143</v>
      </c>
      <c r="Z1491" t="s">
        <v>2081</v>
      </c>
      <c r="AB1491" t="s">
        <v>65</v>
      </c>
      <c r="AC1491" t="s">
        <v>66</v>
      </c>
    </row>
    <row r="1492" spans="1:31" x14ac:dyDescent="0.55000000000000004">
      <c r="A1492" t="s">
        <v>2134</v>
      </c>
      <c r="B1492" t="s">
        <v>2140</v>
      </c>
      <c r="C1492" t="s">
        <v>174</v>
      </c>
      <c r="D1492" t="s">
        <v>2118</v>
      </c>
      <c r="E1492" t="s">
        <v>2131</v>
      </c>
      <c r="F1492" t="s">
        <v>2141</v>
      </c>
      <c r="G1492">
        <v>16.66</v>
      </c>
      <c r="H1492">
        <v>15.268000000000001</v>
      </c>
      <c r="I1492">
        <v>13.244999999999999</v>
      </c>
      <c r="J1492">
        <v>3.7240000000000002</v>
      </c>
      <c r="K1492">
        <v>2.601</v>
      </c>
      <c r="L1492">
        <v>3.5750000000000002</v>
      </c>
      <c r="M1492">
        <v>3.1749999999999998</v>
      </c>
      <c r="O1492">
        <v>7.15</v>
      </c>
      <c r="P1492">
        <v>10.08</v>
      </c>
      <c r="Q1492">
        <v>10.47</v>
      </c>
      <c r="R1492">
        <v>1.228</v>
      </c>
      <c r="T1492" t="s">
        <v>38</v>
      </c>
      <c r="U1492" t="s">
        <v>39</v>
      </c>
      <c r="V1492" t="b">
        <v>0</v>
      </c>
      <c r="X1492" t="s">
        <v>40</v>
      </c>
      <c r="Y1492" t="s">
        <v>2144</v>
      </c>
      <c r="Z1492" t="s">
        <v>2081</v>
      </c>
      <c r="AB1492" t="s">
        <v>65</v>
      </c>
      <c r="AC1492" t="s">
        <v>66</v>
      </c>
    </row>
    <row r="1493" spans="1:31" x14ac:dyDescent="0.55000000000000004">
      <c r="A1493" t="s">
        <v>2134</v>
      </c>
      <c r="B1493" t="s">
        <v>2145</v>
      </c>
      <c r="C1493" t="s">
        <v>174</v>
      </c>
      <c r="D1493" t="s">
        <v>2118</v>
      </c>
      <c r="E1493" t="s">
        <v>2131</v>
      </c>
      <c r="F1493" t="s">
        <v>2141</v>
      </c>
      <c r="G1493">
        <v>24.893000000000001</v>
      </c>
      <c r="H1493">
        <v>22.161000000000001</v>
      </c>
      <c r="I1493">
        <v>19.466000000000001</v>
      </c>
      <c r="J1493">
        <v>5.1449999999999996</v>
      </c>
      <c r="K1493">
        <v>3.5960000000000001</v>
      </c>
      <c r="L1493">
        <v>5.1829999999999998</v>
      </c>
      <c r="M1493">
        <v>4.8659999999999997</v>
      </c>
      <c r="O1493">
        <v>10.4</v>
      </c>
      <c r="P1493">
        <v>14.85</v>
      </c>
      <c r="Q1493">
        <v>15.83</v>
      </c>
      <c r="R1493">
        <v>1.8859999999999999</v>
      </c>
      <c r="T1493" t="s">
        <v>38</v>
      </c>
      <c r="U1493" t="s">
        <v>39</v>
      </c>
      <c r="V1493" t="b">
        <v>0</v>
      </c>
      <c r="X1493" t="s">
        <v>40</v>
      </c>
      <c r="Y1493" t="s">
        <v>2146</v>
      </c>
      <c r="Z1493" t="s">
        <v>2081</v>
      </c>
      <c r="AB1493" t="s">
        <v>65</v>
      </c>
      <c r="AC1493" t="s">
        <v>66</v>
      </c>
    </row>
    <row r="1494" spans="1:31" x14ac:dyDescent="0.55000000000000004">
      <c r="A1494" t="s">
        <v>2134</v>
      </c>
      <c r="B1494" t="s">
        <v>2145</v>
      </c>
      <c r="C1494" t="s">
        <v>174</v>
      </c>
      <c r="D1494" t="s">
        <v>2118</v>
      </c>
      <c r="E1494" t="s">
        <v>2131</v>
      </c>
      <c r="F1494" t="s">
        <v>2141</v>
      </c>
      <c r="G1494">
        <v>23.376000000000001</v>
      </c>
      <c r="H1494">
        <v>20.742000000000001</v>
      </c>
      <c r="I1494">
        <v>18.696000000000002</v>
      </c>
      <c r="J1494">
        <v>5.016</v>
      </c>
      <c r="K1494">
        <v>3.532</v>
      </c>
      <c r="L1494">
        <v>4.76</v>
      </c>
      <c r="M1494">
        <v>4.74</v>
      </c>
      <c r="O1494">
        <v>10.27</v>
      </c>
      <c r="P1494">
        <v>14.19</v>
      </c>
      <c r="Q1494">
        <v>15.06</v>
      </c>
      <c r="R1494">
        <v>1.6339999999999999</v>
      </c>
      <c r="T1494" t="s">
        <v>38</v>
      </c>
      <c r="U1494" t="s">
        <v>39</v>
      </c>
      <c r="V1494" t="b">
        <v>0</v>
      </c>
      <c r="X1494" t="s">
        <v>40</v>
      </c>
      <c r="Y1494" t="s">
        <v>2147</v>
      </c>
      <c r="Z1494" t="s">
        <v>2081</v>
      </c>
      <c r="AB1494" t="s">
        <v>65</v>
      </c>
      <c r="AC1494" t="s">
        <v>66</v>
      </c>
    </row>
    <row r="1495" spans="1:31" x14ac:dyDescent="0.55000000000000004">
      <c r="A1495" t="s">
        <v>2134</v>
      </c>
      <c r="B1495" t="s">
        <v>2145</v>
      </c>
      <c r="C1495" t="s">
        <v>174</v>
      </c>
      <c r="D1495" t="s">
        <v>2118</v>
      </c>
      <c r="E1495" t="s">
        <v>2131</v>
      </c>
      <c r="F1495" t="s">
        <v>2141</v>
      </c>
      <c r="G1495">
        <v>22.835999999999999</v>
      </c>
      <c r="H1495">
        <v>19.721</v>
      </c>
      <c r="I1495">
        <v>17.398</v>
      </c>
      <c r="J1495">
        <v>4.2969999999999997</v>
      </c>
      <c r="K1495">
        <v>3.1150000000000002</v>
      </c>
      <c r="L1495">
        <v>4.476</v>
      </c>
      <c r="M1495">
        <v>4.2469999999999999</v>
      </c>
      <c r="R1495">
        <v>1.5589999999999999</v>
      </c>
      <c r="T1495" t="s">
        <v>38</v>
      </c>
      <c r="U1495" t="s">
        <v>39</v>
      </c>
      <c r="V1495" t="b">
        <v>0</v>
      </c>
      <c r="X1495" t="s">
        <v>40</v>
      </c>
      <c r="Y1495" t="s">
        <v>2148</v>
      </c>
      <c r="Z1495" t="s">
        <v>2081</v>
      </c>
      <c r="AB1495" t="s">
        <v>65</v>
      </c>
      <c r="AC1495" t="s">
        <v>66</v>
      </c>
    </row>
    <row r="1496" spans="1:31" x14ac:dyDescent="0.55000000000000004">
      <c r="A1496" t="s">
        <v>2134</v>
      </c>
      <c r="B1496" t="s">
        <v>2145</v>
      </c>
      <c r="C1496" t="s">
        <v>174</v>
      </c>
      <c r="D1496" t="s">
        <v>2118</v>
      </c>
      <c r="E1496" t="s">
        <v>2131</v>
      </c>
      <c r="F1496" t="s">
        <v>2141</v>
      </c>
      <c r="G1496">
        <v>20.484999999999999</v>
      </c>
      <c r="H1496">
        <v>17.315000000000001</v>
      </c>
      <c r="I1496">
        <v>15.321999999999999</v>
      </c>
      <c r="J1496">
        <v>4.1870000000000003</v>
      </c>
      <c r="K1496">
        <v>2.923</v>
      </c>
      <c r="L1496">
        <v>3.944</v>
      </c>
      <c r="M1496">
        <v>3.9420000000000002</v>
      </c>
      <c r="O1496">
        <v>7.9740000000000002</v>
      </c>
      <c r="P1496">
        <v>11.656000000000001</v>
      </c>
      <c r="Q1496">
        <v>12.305</v>
      </c>
      <c r="R1496">
        <v>1.3979999999999999</v>
      </c>
      <c r="T1496" t="s">
        <v>38</v>
      </c>
      <c r="U1496" t="s">
        <v>39</v>
      </c>
      <c r="V1496" t="b">
        <v>0</v>
      </c>
      <c r="X1496" t="s">
        <v>40</v>
      </c>
      <c r="Y1496" t="s">
        <v>2149</v>
      </c>
      <c r="Z1496" t="s">
        <v>2081</v>
      </c>
      <c r="AB1496" t="s">
        <v>65</v>
      </c>
      <c r="AC1496" t="s">
        <v>66</v>
      </c>
    </row>
    <row r="1497" spans="1:31" x14ac:dyDescent="0.55000000000000004">
      <c r="A1497" t="s">
        <v>2150</v>
      </c>
      <c r="B1497" t="s">
        <v>2151</v>
      </c>
      <c r="C1497" t="s">
        <v>174</v>
      </c>
      <c r="D1497" t="s">
        <v>2118</v>
      </c>
      <c r="E1497" t="s">
        <v>2131</v>
      </c>
      <c r="F1497" t="s">
        <v>2152</v>
      </c>
      <c r="G1497">
        <v>11.266</v>
      </c>
      <c r="H1497">
        <v>9.8463999999999992</v>
      </c>
      <c r="I1497">
        <v>9.1407000000000007</v>
      </c>
      <c r="J1497">
        <v>2.1835</v>
      </c>
      <c r="K1497">
        <v>1.4319999999999999</v>
      </c>
      <c r="L1497">
        <v>2.4159000000000002</v>
      </c>
      <c r="M1497">
        <v>2.0840000000000001</v>
      </c>
      <c r="O1497">
        <v>4.6660000000000004</v>
      </c>
      <c r="P1497">
        <v>6.7370000000000001</v>
      </c>
      <c r="Q1497">
        <v>7.069</v>
      </c>
      <c r="R1497">
        <v>1.0960000000000001</v>
      </c>
      <c r="T1497" t="s">
        <v>38</v>
      </c>
      <c r="U1497" t="s">
        <v>62</v>
      </c>
      <c r="V1497" t="b">
        <v>0</v>
      </c>
      <c r="X1497" t="s">
        <v>40</v>
      </c>
      <c r="Y1497" t="s">
        <v>2153</v>
      </c>
      <c r="Z1497" t="s">
        <v>2154</v>
      </c>
      <c r="AB1497" t="s">
        <v>65</v>
      </c>
      <c r="AC1497" t="s">
        <v>45</v>
      </c>
      <c r="AE1497" t="s">
        <v>2155</v>
      </c>
    </row>
    <row r="1498" spans="1:31" x14ac:dyDescent="0.55000000000000004">
      <c r="A1498" t="s">
        <v>2150</v>
      </c>
      <c r="B1498" t="s">
        <v>2156</v>
      </c>
      <c r="C1498" t="s">
        <v>174</v>
      </c>
      <c r="D1498" t="s">
        <v>2118</v>
      </c>
      <c r="E1498" t="s">
        <v>2131</v>
      </c>
      <c r="F1498" t="s">
        <v>2152</v>
      </c>
      <c r="G1498">
        <v>8.3918999999999997</v>
      </c>
      <c r="H1498">
        <v>7.3979999999999997</v>
      </c>
      <c r="I1498">
        <v>6.35</v>
      </c>
      <c r="J1498">
        <v>1.4086000000000001</v>
      </c>
      <c r="K1498">
        <v>0.98509999999999998</v>
      </c>
      <c r="L1498">
        <v>1.9583999999999999</v>
      </c>
      <c r="M1498">
        <v>1.2390000000000001</v>
      </c>
      <c r="O1498">
        <v>3.2269999999999999</v>
      </c>
      <c r="P1498">
        <v>4.75</v>
      </c>
      <c r="Q1498">
        <v>5.0659999999999998</v>
      </c>
      <c r="R1498">
        <v>0.76</v>
      </c>
      <c r="T1498" t="s">
        <v>38</v>
      </c>
      <c r="U1498" t="s">
        <v>62</v>
      </c>
      <c r="V1498" t="b">
        <v>0</v>
      </c>
      <c r="X1498" t="s">
        <v>40</v>
      </c>
      <c r="Y1498" t="s">
        <v>2157</v>
      </c>
      <c r="Z1498" t="s">
        <v>2154</v>
      </c>
      <c r="AB1498" t="s">
        <v>65</v>
      </c>
      <c r="AC1498" t="s">
        <v>45</v>
      </c>
    </row>
    <row r="1499" spans="1:31" x14ac:dyDescent="0.55000000000000004">
      <c r="A1499" t="s">
        <v>2158</v>
      </c>
      <c r="B1499" t="s">
        <v>2159</v>
      </c>
      <c r="C1499" t="s">
        <v>174</v>
      </c>
      <c r="D1499" t="s">
        <v>2118</v>
      </c>
      <c r="E1499" t="s">
        <v>2131</v>
      </c>
      <c r="F1499" t="s">
        <v>2160</v>
      </c>
      <c r="G1499">
        <v>7.9720000000000004</v>
      </c>
      <c r="H1499">
        <v>7.35</v>
      </c>
      <c r="I1499">
        <v>6.4569999999999999</v>
      </c>
      <c r="J1499">
        <v>1.355</v>
      </c>
      <c r="K1499">
        <v>1.125</v>
      </c>
      <c r="L1499">
        <v>2.8250000000000002</v>
      </c>
      <c r="M1499">
        <v>1.2989999999999999</v>
      </c>
      <c r="R1499">
        <v>0.81399999999999995</v>
      </c>
      <c r="T1499" t="s">
        <v>38</v>
      </c>
      <c r="U1499" t="s">
        <v>62</v>
      </c>
      <c r="V1499" t="b">
        <v>0</v>
      </c>
      <c r="X1499" t="s">
        <v>40</v>
      </c>
      <c r="Z1499" t="s">
        <v>345</v>
      </c>
      <c r="AB1499" t="s">
        <v>65</v>
      </c>
      <c r="AC1499" t="s">
        <v>66</v>
      </c>
    </row>
    <row r="1500" spans="1:31" x14ac:dyDescent="0.55000000000000004">
      <c r="A1500" t="s">
        <v>2161</v>
      </c>
      <c r="B1500" t="s">
        <v>2162</v>
      </c>
      <c r="C1500" t="s">
        <v>174</v>
      </c>
      <c r="D1500" t="s">
        <v>2118</v>
      </c>
      <c r="E1500" t="s">
        <v>2131</v>
      </c>
      <c r="F1500" t="s">
        <v>2160</v>
      </c>
      <c r="G1500">
        <v>23.91</v>
      </c>
      <c r="H1500">
        <v>21.74</v>
      </c>
      <c r="I1500">
        <v>19.29</v>
      </c>
      <c r="J1500">
        <v>5.63</v>
      </c>
      <c r="K1500">
        <v>4.2</v>
      </c>
      <c r="L1500">
        <v>6.08</v>
      </c>
      <c r="M1500">
        <v>4.62</v>
      </c>
      <c r="O1500">
        <v>9.6199999999999992</v>
      </c>
      <c r="Q1500">
        <v>13.25</v>
      </c>
      <c r="R1500">
        <v>2.02</v>
      </c>
      <c r="T1500" t="s">
        <v>38</v>
      </c>
      <c r="U1500" t="s">
        <v>39</v>
      </c>
      <c r="V1500" t="b">
        <v>0</v>
      </c>
      <c r="X1500" t="s">
        <v>40</v>
      </c>
      <c r="Y1500" t="s">
        <v>2163</v>
      </c>
      <c r="Z1500" t="s">
        <v>2164</v>
      </c>
      <c r="AB1500" t="s">
        <v>65</v>
      </c>
      <c r="AC1500" t="s">
        <v>66</v>
      </c>
    </row>
    <row r="1501" spans="1:31" x14ac:dyDescent="0.55000000000000004">
      <c r="A1501" t="s">
        <v>2161</v>
      </c>
      <c r="B1501" t="s">
        <v>2162</v>
      </c>
      <c r="C1501" t="s">
        <v>174</v>
      </c>
      <c r="D1501" t="s">
        <v>2118</v>
      </c>
      <c r="E1501" t="s">
        <v>2131</v>
      </c>
      <c r="F1501" t="s">
        <v>2160</v>
      </c>
      <c r="G1501">
        <v>16.52</v>
      </c>
      <c r="H1501">
        <v>14.92</v>
      </c>
      <c r="I1501">
        <v>13.15</v>
      </c>
      <c r="J1501">
        <v>3.55</v>
      </c>
      <c r="K1501">
        <v>2.7</v>
      </c>
      <c r="L1501">
        <v>4.3499999999999996</v>
      </c>
      <c r="M1501">
        <v>2.99</v>
      </c>
      <c r="O1501">
        <v>6.21</v>
      </c>
      <c r="Q1501">
        <v>8.5399999999999991</v>
      </c>
      <c r="R1501">
        <v>1.47</v>
      </c>
      <c r="T1501" t="s">
        <v>38</v>
      </c>
      <c r="U1501" t="s">
        <v>39</v>
      </c>
      <c r="V1501" t="b">
        <v>0</v>
      </c>
      <c r="X1501" t="s">
        <v>40</v>
      </c>
      <c r="Y1501" t="s">
        <v>2165</v>
      </c>
      <c r="Z1501" t="s">
        <v>2164</v>
      </c>
      <c r="AB1501" t="s">
        <v>65</v>
      </c>
      <c r="AC1501" t="s">
        <v>66</v>
      </c>
    </row>
    <row r="1502" spans="1:31" x14ac:dyDescent="0.55000000000000004">
      <c r="A1502" t="s">
        <v>2161</v>
      </c>
      <c r="B1502" t="s">
        <v>2162</v>
      </c>
      <c r="C1502" t="s">
        <v>174</v>
      </c>
      <c r="D1502" t="s">
        <v>2118</v>
      </c>
      <c r="E1502" t="s">
        <v>2131</v>
      </c>
      <c r="F1502" t="s">
        <v>2160</v>
      </c>
      <c r="G1502">
        <v>16.71</v>
      </c>
      <c r="H1502">
        <v>15.31</v>
      </c>
      <c r="I1502">
        <v>13.58</v>
      </c>
      <c r="J1502">
        <v>3.98</v>
      </c>
      <c r="K1502">
        <v>2.97</v>
      </c>
      <c r="L1502">
        <v>5.03</v>
      </c>
      <c r="M1502">
        <v>3.4</v>
      </c>
      <c r="O1502">
        <v>6.77</v>
      </c>
      <c r="P1502">
        <v>8.7100000000000009</v>
      </c>
      <c r="Q1502">
        <v>9.17</v>
      </c>
      <c r="R1502">
        <v>1.67</v>
      </c>
      <c r="T1502" t="s">
        <v>38</v>
      </c>
      <c r="U1502" t="s">
        <v>39</v>
      </c>
      <c r="V1502" t="b">
        <v>0</v>
      </c>
      <c r="X1502" t="s">
        <v>40</v>
      </c>
      <c r="Y1502" t="s">
        <v>2166</v>
      </c>
      <c r="Z1502" t="s">
        <v>2164</v>
      </c>
      <c r="AB1502" t="s">
        <v>65</v>
      </c>
      <c r="AC1502" t="s">
        <v>66</v>
      </c>
    </row>
    <row r="1503" spans="1:31" x14ac:dyDescent="0.55000000000000004">
      <c r="A1503" t="s">
        <v>2161</v>
      </c>
      <c r="B1503" t="s">
        <v>2167</v>
      </c>
      <c r="C1503" t="s">
        <v>174</v>
      </c>
      <c r="D1503" t="s">
        <v>2118</v>
      </c>
      <c r="E1503" t="s">
        <v>2131</v>
      </c>
      <c r="F1503" t="s">
        <v>2160</v>
      </c>
      <c r="G1503">
        <v>27.45</v>
      </c>
      <c r="H1503">
        <v>26.04</v>
      </c>
      <c r="I1503">
        <v>22.6</v>
      </c>
      <c r="J1503">
        <v>5.32</v>
      </c>
      <c r="K1503">
        <v>4.0199999999999996</v>
      </c>
      <c r="L1503">
        <v>8.18</v>
      </c>
      <c r="M1503">
        <v>4.79</v>
      </c>
      <c r="O1503">
        <v>10.57</v>
      </c>
      <c r="Q1503">
        <v>16.03</v>
      </c>
      <c r="R1503">
        <v>2.4300000000000002</v>
      </c>
      <c r="T1503" t="s">
        <v>38</v>
      </c>
      <c r="U1503" t="s">
        <v>62</v>
      </c>
      <c r="V1503" t="b">
        <v>0</v>
      </c>
      <c r="X1503" t="s">
        <v>40</v>
      </c>
      <c r="Y1503" t="s">
        <v>2168</v>
      </c>
      <c r="Z1503" t="s">
        <v>2164</v>
      </c>
      <c r="AB1503" t="s">
        <v>65</v>
      </c>
      <c r="AC1503" t="s">
        <v>66</v>
      </c>
      <c r="AE1503" t="s">
        <v>2169</v>
      </c>
    </row>
    <row r="1504" spans="1:31" x14ac:dyDescent="0.55000000000000004">
      <c r="A1504" t="s">
        <v>2161</v>
      </c>
      <c r="B1504" t="s">
        <v>2167</v>
      </c>
      <c r="C1504" t="s">
        <v>174</v>
      </c>
      <c r="D1504" t="s">
        <v>2118</v>
      </c>
      <c r="E1504" t="s">
        <v>2131</v>
      </c>
      <c r="F1504" t="s">
        <v>2160</v>
      </c>
      <c r="G1504">
        <v>15.07</v>
      </c>
      <c r="H1504">
        <v>14.11</v>
      </c>
      <c r="I1504">
        <v>12.24</v>
      </c>
      <c r="J1504">
        <v>3.24</v>
      </c>
      <c r="K1504">
        <v>2.58</v>
      </c>
      <c r="L1504">
        <v>4.72</v>
      </c>
      <c r="M1504">
        <v>2.94</v>
      </c>
      <c r="O1504">
        <v>6.02</v>
      </c>
      <c r="Q1504">
        <v>8.57</v>
      </c>
      <c r="R1504">
        <v>1.39</v>
      </c>
      <c r="T1504" t="s">
        <v>38</v>
      </c>
      <c r="U1504" t="s">
        <v>62</v>
      </c>
      <c r="V1504" t="b">
        <v>0</v>
      </c>
      <c r="X1504" t="s">
        <v>40</v>
      </c>
      <c r="Y1504" t="s">
        <v>2170</v>
      </c>
      <c r="Z1504" t="s">
        <v>2164</v>
      </c>
      <c r="AB1504" t="s">
        <v>65</v>
      </c>
      <c r="AC1504" t="s">
        <v>66</v>
      </c>
    </row>
    <row r="1505" spans="1:31" x14ac:dyDescent="0.55000000000000004">
      <c r="A1505" t="s">
        <v>2161</v>
      </c>
      <c r="B1505" t="s">
        <v>2167</v>
      </c>
      <c r="C1505" t="s">
        <v>174</v>
      </c>
      <c r="D1505" t="s">
        <v>2118</v>
      </c>
      <c r="E1505" t="s">
        <v>2131</v>
      </c>
      <c r="F1505" t="s">
        <v>2160</v>
      </c>
      <c r="G1505">
        <v>16.05</v>
      </c>
      <c r="I1505">
        <v>13.34</v>
      </c>
      <c r="J1505">
        <v>3.61</v>
      </c>
      <c r="K1505">
        <v>2.64</v>
      </c>
      <c r="L1505">
        <v>5</v>
      </c>
      <c r="M1505">
        <v>3.28</v>
      </c>
      <c r="O1505">
        <v>6.39</v>
      </c>
      <c r="Q1505">
        <v>9.32</v>
      </c>
      <c r="R1505">
        <v>1.42</v>
      </c>
      <c r="T1505" t="s">
        <v>38</v>
      </c>
      <c r="U1505" t="s">
        <v>62</v>
      </c>
      <c r="V1505" t="b">
        <v>0</v>
      </c>
      <c r="X1505" t="s">
        <v>40</v>
      </c>
      <c r="Y1505" t="s">
        <v>2171</v>
      </c>
      <c r="Z1505" t="s">
        <v>2164</v>
      </c>
      <c r="AB1505" t="s">
        <v>65</v>
      </c>
      <c r="AC1505" t="s">
        <v>66</v>
      </c>
    </row>
    <row r="1506" spans="1:31" x14ac:dyDescent="0.55000000000000004">
      <c r="A1506" t="s">
        <v>2161</v>
      </c>
      <c r="B1506" t="s">
        <v>2167</v>
      </c>
      <c r="C1506" t="s">
        <v>174</v>
      </c>
      <c r="D1506" t="s">
        <v>2118</v>
      </c>
      <c r="E1506" t="s">
        <v>2131</v>
      </c>
      <c r="F1506" t="s">
        <v>2160</v>
      </c>
      <c r="G1506">
        <v>13.85</v>
      </c>
      <c r="H1506">
        <v>12.8</v>
      </c>
      <c r="I1506">
        <v>11.1</v>
      </c>
      <c r="J1506">
        <v>2.83</v>
      </c>
      <c r="K1506">
        <v>2.1800000000000002</v>
      </c>
      <c r="L1506">
        <v>4.03</v>
      </c>
      <c r="M1506">
        <v>2.66</v>
      </c>
      <c r="O1506">
        <v>5.1100000000000003</v>
      </c>
      <c r="Q1506">
        <v>7.75</v>
      </c>
      <c r="R1506">
        <v>1.19</v>
      </c>
      <c r="T1506" t="s">
        <v>38</v>
      </c>
      <c r="U1506" t="s">
        <v>62</v>
      </c>
      <c r="V1506" t="b">
        <v>0</v>
      </c>
      <c r="X1506" t="s">
        <v>40</v>
      </c>
      <c r="Y1506" t="s">
        <v>2172</v>
      </c>
      <c r="Z1506" t="s">
        <v>2164</v>
      </c>
      <c r="AB1506" t="s">
        <v>65</v>
      </c>
      <c r="AC1506" t="s">
        <v>66</v>
      </c>
    </row>
    <row r="1507" spans="1:31" x14ac:dyDescent="0.55000000000000004">
      <c r="A1507" t="s">
        <v>2161</v>
      </c>
      <c r="B1507" t="s">
        <v>2167</v>
      </c>
      <c r="C1507" t="s">
        <v>174</v>
      </c>
      <c r="D1507" t="s">
        <v>2118</v>
      </c>
      <c r="E1507" t="s">
        <v>2131</v>
      </c>
      <c r="F1507" t="s">
        <v>2160</v>
      </c>
      <c r="G1507">
        <v>14.68</v>
      </c>
      <c r="H1507">
        <v>13.15</v>
      </c>
      <c r="I1507">
        <v>11.35</v>
      </c>
      <c r="J1507">
        <v>3.02</v>
      </c>
      <c r="K1507">
        <v>2.3199999999999998</v>
      </c>
      <c r="L1507">
        <v>4.33</v>
      </c>
      <c r="M1507">
        <v>2.7</v>
      </c>
      <c r="O1507">
        <v>5.22</v>
      </c>
      <c r="P1507">
        <v>7.16</v>
      </c>
      <c r="Q1507">
        <v>7.74</v>
      </c>
      <c r="R1507">
        <v>1.27</v>
      </c>
      <c r="T1507" t="s">
        <v>38</v>
      </c>
      <c r="U1507" t="s">
        <v>62</v>
      </c>
      <c r="V1507" t="b">
        <v>0</v>
      </c>
      <c r="X1507" t="s">
        <v>40</v>
      </c>
      <c r="Y1507" t="s">
        <v>2173</v>
      </c>
      <c r="Z1507" t="s">
        <v>2164</v>
      </c>
      <c r="AB1507" t="s">
        <v>65</v>
      </c>
      <c r="AC1507" t="s">
        <v>66</v>
      </c>
    </row>
    <row r="1508" spans="1:31" x14ac:dyDescent="0.55000000000000004">
      <c r="A1508" t="s">
        <v>2161</v>
      </c>
      <c r="B1508" t="s">
        <v>2167</v>
      </c>
      <c r="C1508" t="s">
        <v>174</v>
      </c>
      <c r="D1508" t="s">
        <v>2118</v>
      </c>
      <c r="E1508" t="s">
        <v>2131</v>
      </c>
      <c r="F1508" t="s">
        <v>2160</v>
      </c>
      <c r="G1508">
        <v>25.06</v>
      </c>
      <c r="H1508">
        <v>23.61</v>
      </c>
      <c r="I1508">
        <v>20</v>
      </c>
      <c r="J1508">
        <v>4.8</v>
      </c>
      <c r="K1508">
        <v>3.61</v>
      </c>
      <c r="L1508">
        <v>8.44</v>
      </c>
      <c r="M1508">
        <v>4.1100000000000003</v>
      </c>
      <c r="O1508">
        <v>9.14</v>
      </c>
      <c r="P1508">
        <v>13.11</v>
      </c>
      <c r="Q1508">
        <v>14.23</v>
      </c>
      <c r="R1508">
        <v>2.0499999999999998</v>
      </c>
      <c r="T1508" t="s">
        <v>38</v>
      </c>
      <c r="U1508" t="s">
        <v>62</v>
      </c>
      <c r="V1508" t="b">
        <v>0</v>
      </c>
      <c r="X1508" t="s">
        <v>40</v>
      </c>
      <c r="Y1508" t="s">
        <v>2174</v>
      </c>
      <c r="Z1508" t="s">
        <v>2164</v>
      </c>
      <c r="AB1508" t="s">
        <v>65</v>
      </c>
      <c r="AC1508" t="s">
        <v>66</v>
      </c>
    </row>
    <row r="1509" spans="1:31" x14ac:dyDescent="0.55000000000000004">
      <c r="A1509" t="s">
        <v>2161</v>
      </c>
      <c r="B1509" t="s">
        <v>2167</v>
      </c>
      <c r="C1509" t="s">
        <v>174</v>
      </c>
      <c r="D1509" t="s">
        <v>2118</v>
      </c>
      <c r="E1509" t="s">
        <v>2131</v>
      </c>
      <c r="F1509" t="s">
        <v>2160</v>
      </c>
      <c r="G1509">
        <v>38.33</v>
      </c>
      <c r="H1509">
        <v>36.21</v>
      </c>
      <c r="I1509">
        <v>31</v>
      </c>
      <c r="J1509">
        <v>6.9</v>
      </c>
      <c r="K1509">
        <v>5.31</v>
      </c>
      <c r="L1509">
        <v>11.21</v>
      </c>
      <c r="M1509">
        <v>5.93</v>
      </c>
      <c r="O1509">
        <v>14.77</v>
      </c>
      <c r="Q1509">
        <v>22.14</v>
      </c>
      <c r="R1509">
        <v>3.4</v>
      </c>
      <c r="T1509" t="s">
        <v>38</v>
      </c>
      <c r="U1509" t="s">
        <v>62</v>
      </c>
      <c r="V1509" t="b">
        <v>0</v>
      </c>
      <c r="X1509" t="s">
        <v>40</v>
      </c>
      <c r="Y1509" t="s">
        <v>2175</v>
      </c>
      <c r="Z1509" t="s">
        <v>2164</v>
      </c>
      <c r="AB1509" t="s">
        <v>65</v>
      </c>
      <c r="AC1509" t="s">
        <v>66</v>
      </c>
    </row>
    <row r="1510" spans="1:31" x14ac:dyDescent="0.55000000000000004">
      <c r="A1510" t="s">
        <v>2161</v>
      </c>
      <c r="B1510" t="s">
        <v>2167</v>
      </c>
      <c r="C1510" t="s">
        <v>174</v>
      </c>
      <c r="D1510" t="s">
        <v>2118</v>
      </c>
      <c r="E1510" t="s">
        <v>2131</v>
      </c>
      <c r="F1510" t="s">
        <v>2160</v>
      </c>
      <c r="G1510">
        <v>53</v>
      </c>
      <c r="I1510">
        <v>43.47</v>
      </c>
      <c r="J1510">
        <v>10.92</v>
      </c>
      <c r="K1510">
        <v>8.24</v>
      </c>
      <c r="L1510">
        <v>16.3</v>
      </c>
      <c r="M1510">
        <v>9.36</v>
      </c>
      <c r="O1510">
        <v>20.239999999999998</v>
      </c>
      <c r="Q1510">
        <v>30.5</v>
      </c>
      <c r="R1510">
        <v>5.4</v>
      </c>
      <c r="T1510" t="s">
        <v>38</v>
      </c>
      <c r="U1510" t="s">
        <v>62</v>
      </c>
      <c r="V1510" t="b">
        <v>0</v>
      </c>
      <c r="X1510" t="s">
        <v>40</v>
      </c>
      <c r="Y1510" t="s">
        <v>2176</v>
      </c>
      <c r="Z1510" t="s">
        <v>2164</v>
      </c>
      <c r="AB1510" t="s">
        <v>65</v>
      </c>
      <c r="AC1510" t="s">
        <v>66</v>
      </c>
    </row>
    <row r="1511" spans="1:31" x14ac:dyDescent="0.55000000000000004">
      <c r="A1511" t="s">
        <v>2161</v>
      </c>
      <c r="B1511" t="s">
        <v>2167</v>
      </c>
      <c r="C1511" t="s">
        <v>174</v>
      </c>
      <c r="D1511" t="s">
        <v>2118</v>
      </c>
      <c r="E1511" t="s">
        <v>2131</v>
      </c>
      <c r="F1511" t="s">
        <v>2160</v>
      </c>
      <c r="G1511">
        <v>35.79</v>
      </c>
      <c r="I1511">
        <v>29</v>
      </c>
      <c r="J1511">
        <v>6.12</v>
      </c>
      <c r="K1511">
        <v>4.9400000000000004</v>
      </c>
      <c r="L1511">
        <v>13.39</v>
      </c>
      <c r="M1511">
        <v>4.8</v>
      </c>
      <c r="O1511">
        <v>13.29</v>
      </c>
      <c r="Q1511">
        <v>21.27</v>
      </c>
      <c r="R1511">
        <v>3.74</v>
      </c>
      <c r="T1511" t="s">
        <v>38</v>
      </c>
      <c r="U1511" t="s">
        <v>62</v>
      </c>
      <c r="V1511" t="b">
        <v>0</v>
      </c>
      <c r="X1511" t="s">
        <v>40</v>
      </c>
      <c r="Y1511" t="s">
        <v>2177</v>
      </c>
      <c r="Z1511" t="s">
        <v>2164</v>
      </c>
      <c r="AB1511" t="s">
        <v>65</v>
      </c>
      <c r="AC1511" t="s">
        <v>66</v>
      </c>
    </row>
    <row r="1512" spans="1:31" x14ac:dyDescent="0.55000000000000004">
      <c r="A1512" t="s">
        <v>2161</v>
      </c>
      <c r="B1512" t="s">
        <v>2167</v>
      </c>
      <c r="C1512" t="s">
        <v>174</v>
      </c>
      <c r="D1512" t="s">
        <v>2118</v>
      </c>
      <c r="E1512" t="s">
        <v>2131</v>
      </c>
      <c r="F1512" t="s">
        <v>2160</v>
      </c>
      <c r="G1512">
        <v>16.760000000000002</v>
      </c>
      <c r="H1512">
        <v>15.56</v>
      </c>
      <c r="I1512">
        <v>13.53</v>
      </c>
      <c r="J1512">
        <v>3.47</v>
      </c>
      <c r="K1512">
        <v>2.59</v>
      </c>
      <c r="L1512">
        <v>5.01</v>
      </c>
      <c r="M1512">
        <v>2.97</v>
      </c>
      <c r="O1512">
        <v>6.17</v>
      </c>
      <c r="Q1512">
        <v>9.4</v>
      </c>
      <c r="R1512">
        <v>1.48</v>
      </c>
      <c r="T1512" t="s">
        <v>38</v>
      </c>
      <c r="U1512" t="s">
        <v>62</v>
      </c>
      <c r="V1512" t="b">
        <v>0</v>
      </c>
      <c r="X1512" t="s">
        <v>40</v>
      </c>
      <c r="Y1512" t="s">
        <v>2178</v>
      </c>
      <c r="Z1512" t="s">
        <v>2164</v>
      </c>
      <c r="AB1512" t="s">
        <v>65</v>
      </c>
      <c r="AC1512" t="s">
        <v>66</v>
      </c>
    </row>
    <row r="1513" spans="1:31" x14ac:dyDescent="0.55000000000000004">
      <c r="A1513" t="s">
        <v>2161</v>
      </c>
      <c r="B1513" t="s">
        <v>2167</v>
      </c>
      <c r="C1513" t="s">
        <v>174</v>
      </c>
      <c r="D1513" t="s">
        <v>2118</v>
      </c>
      <c r="E1513" t="s">
        <v>2131</v>
      </c>
      <c r="F1513" t="s">
        <v>2160</v>
      </c>
      <c r="G1513">
        <v>24.95</v>
      </c>
      <c r="H1513">
        <v>23.35</v>
      </c>
      <c r="I1513">
        <v>20.22</v>
      </c>
      <c r="J1513">
        <v>4.55</v>
      </c>
      <c r="K1513">
        <v>3.54</v>
      </c>
      <c r="L1513">
        <v>8.26</v>
      </c>
      <c r="M1513">
        <v>4.47</v>
      </c>
      <c r="O1513">
        <v>9.7100000000000009</v>
      </c>
      <c r="Q1513">
        <v>14.14</v>
      </c>
      <c r="R1513">
        <v>2.44</v>
      </c>
      <c r="T1513" t="s">
        <v>38</v>
      </c>
      <c r="U1513" t="s">
        <v>62</v>
      </c>
      <c r="V1513" t="b">
        <v>0</v>
      </c>
      <c r="X1513" t="s">
        <v>40</v>
      </c>
      <c r="Y1513" t="s">
        <v>2179</v>
      </c>
      <c r="Z1513" t="s">
        <v>2164</v>
      </c>
      <c r="AB1513" t="s">
        <v>65</v>
      </c>
      <c r="AC1513" t="s">
        <v>66</v>
      </c>
    </row>
    <row r="1514" spans="1:31" x14ac:dyDescent="0.55000000000000004">
      <c r="A1514" t="s">
        <v>2161</v>
      </c>
      <c r="B1514" t="s">
        <v>2167</v>
      </c>
      <c r="C1514" t="s">
        <v>174</v>
      </c>
      <c r="D1514" t="s">
        <v>2118</v>
      </c>
      <c r="E1514" t="s">
        <v>2131</v>
      </c>
      <c r="F1514" t="s">
        <v>2160</v>
      </c>
      <c r="G1514">
        <v>24.32</v>
      </c>
      <c r="H1514">
        <v>23.08</v>
      </c>
      <c r="I1514">
        <v>19.77</v>
      </c>
      <c r="J1514">
        <v>4.66</v>
      </c>
      <c r="K1514">
        <v>3.72</v>
      </c>
      <c r="L1514">
        <v>6.69</v>
      </c>
      <c r="M1514">
        <v>4.34</v>
      </c>
      <c r="O1514">
        <v>9.2899999999999991</v>
      </c>
      <c r="Q1514">
        <v>13.57</v>
      </c>
      <c r="R1514">
        <v>2.15</v>
      </c>
      <c r="T1514" t="s">
        <v>38</v>
      </c>
      <c r="U1514" t="s">
        <v>62</v>
      </c>
      <c r="V1514" t="b">
        <v>0</v>
      </c>
      <c r="X1514" t="s">
        <v>40</v>
      </c>
      <c r="Y1514" t="s">
        <v>2180</v>
      </c>
      <c r="Z1514" t="s">
        <v>2164</v>
      </c>
      <c r="AB1514" t="s">
        <v>65</v>
      </c>
      <c r="AC1514" t="s">
        <v>66</v>
      </c>
      <c r="AE1514" t="s">
        <v>2169</v>
      </c>
    </row>
    <row r="1515" spans="1:31" x14ac:dyDescent="0.55000000000000004">
      <c r="A1515" t="s">
        <v>2161</v>
      </c>
      <c r="B1515" t="s">
        <v>2181</v>
      </c>
      <c r="C1515" t="s">
        <v>174</v>
      </c>
      <c r="D1515" t="s">
        <v>2118</v>
      </c>
      <c r="E1515" t="s">
        <v>2131</v>
      </c>
      <c r="F1515" t="s">
        <v>2160</v>
      </c>
      <c r="G1515">
        <v>28.4</v>
      </c>
      <c r="H1515">
        <v>25.83</v>
      </c>
      <c r="I1515">
        <v>23.48</v>
      </c>
      <c r="J1515">
        <v>6</v>
      </c>
      <c r="K1515">
        <v>4.47</v>
      </c>
      <c r="L1515">
        <v>7.18</v>
      </c>
      <c r="M1515">
        <v>5.27</v>
      </c>
      <c r="O1515">
        <v>11.07</v>
      </c>
      <c r="Q1515">
        <v>15.58</v>
      </c>
      <c r="R1515">
        <v>2.27</v>
      </c>
      <c r="T1515" t="s">
        <v>38</v>
      </c>
      <c r="U1515" t="s">
        <v>39</v>
      </c>
      <c r="V1515" t="b">
        <v>0</v>
      </c>
      <c r="X1515" t="s">
        <v>40</v>
      </c>
      <c r="Y1515" t="s">
        <v>2182</v>
      </c>
      <c r="Z1515" t="s">
        <v>2164</v>
      </c>
      <c r="AB1515" t="s">
        <v>65</v>
      </c>
      <c r="AC1515" t="s">
        <v>66</v>
      </c>
    </row>
    <row r="1516" spans="1:31" x14ac:dyDescent="0.55000000000000004">
      <c r="A1516" t="s">
        <v>2161</v>
      </c>
      <c r="B1516" t="s">
        <v>2181</v>
      </c>
      <c r="C1516" t="s">
        <v>174</v>
      </c>
      <c r="D1516" t="s">
        <v>2118</v>
      </c>
      <c r="E1516" t="s">
        <v>2131</v>
      </c>
      <c r="F1516" t="s">
        <v>2160</v>
      </c>
      <c r="G1516">
        <v>21.1</v>
      </c>
      <c r="H1516">
        <v>18.579999999999998</v>
      </c>
      <c r="I1516">
        <v>16.71</v>
      </c>
      <c r="J1516">
        <v>4.87</v>
      </c>
      <c r="K1516">
        <v>3.54</v>
      </c>
      <c r="L1516">
        <v>5.0199999999999996</v>
      </c>
      <c r="M1516">
        <v>4.3099999999999996</v>
      </c>
      <c r="O1516">
        <v>8.2899999999999991</v>
      </c>
      <c r="Q1516">
        <v>11.92</v>
      </c>
      <c r="R1516">
        <v>1.54</v>
      </c>
      <c r="T1516" t="s">
        <v>38</v>
      </c>
      <c r="U1516" t="s">
        <v>39</v>
      </c>
      <c r="V1516" t="b">
        <v>0</v>
      </c>
      <c r="X1516" t="s">
        <v>40</v>
      </c>
      <c r="Y1516" t="s">
        <v>2183</v>
      </c>
      <c r="Z1516" t="s">
        <v>2164</v>
      </c>
      <c r="AB1516" t="s">
        <v>65</v>
      </c>
      <c r="AC1516" t="s">
        <v>66</v>
      </c>
    </row>
    <row r="1517" spans="1:31" x14ac:dyDescent="0.55000000000000004">
      <c r="A1517" t="s">
        <v>2161</v>
      </c>
      <c r="B1517" t="s">
        <v>2184</v>
      </c>
      <c r="C1517" t="s">
        <v>174</v>
      </c>
      <c r="D1517" t="s">
        <v>2118</v>
      </c>
      <c r="E1517" t="s">
        <v>2131</v>
      </c>
      <c r="F1517" t="s">
        <v>2160</v>
      </c>
      <c r="G1517">
        <v>17.911999999999999</v>
      </c>
      <c r="H1517">
        <v>16.274000000000001</v>
      </c>
      <c r="I1517">
        <v>14.48</v>
      </c>
      <c r="J1517">
        <v>4.2729999999999997</v>
      </c>
      <c r="K1517">
        <v>3.218</v>
      </c>
      <c r="L1517">
        <v>4.2069999999999999</v>
      </c>
      <c r="M1517">
        <v>3.8450000000000002</v>
      </c>
      <c r="O1517">
        <v>7.0629999999999997</v>
      </c>
      <c r="Q1517">
        <v>9.625</v>
      </c>
      <c r="R1517">
        <v>1.2569999999999999</v>
      </c>
      <c r="T1517" t="s">
        <v>38</v>
      </c>
      <c r="U1517" t="s">
        <v>62</v>
      </c>
      <c r="V1517" t="b">
        <v>0</v>
      </c>
      <c r="X1517" t="s">
        <v>40</v>
      </c>
      <c r="Y1517" t="s">
        <v>2185</v>
      </c>
      <c r="Z1517" t="s">
        <v>2164</v>
      </c>
      <c r="AB1517" t="s">
        <v>65</v>
      </c>
      <c r="AC1517" t="s">
        <v>66</v>
      </c>
    </row>
    <row r="1518" spans="1:31" x14ac:dyDescent="0.55000000000000004">
      <c r="A1518" t="s">
        <v>2161</v>
      </c>
      <c r="B1518" t="s">
        <v>2184</v>
      </c>
      <c r="C1518" t="s">
        <v>174</v>
      </c>
      <c r="D1518" t="s">
        <v>2118</v>
      </c>
      <c r="E1518" t="s">
        <v>2131</v>
      </c>
      <c r="F1518" t="s">
        <v>2160</v>
      </c>
      <c r="G1518">
        <v>31.321999999999999</v>
      </c>
      <c r="H1518">
        <v>29.466000000000001</v>
      </c>
      <c r="I1518">
        <v>25.9</v>
      </c>
      <c r="J1518">
        <v>6.569</v>
      </c>
      <c r="K1518">
        <v>4.8109999999999999</v>
      </c>
      <c r="L1518">
        <v>7.7779999999999996</v>
      </c>
      <c r="M1518">
        <v>5.5439999999999996</v>
      </c>
      <c r="O1518">
        <v>11.356</v>
      </c>
      <c r="Q1518">
        <v>17.155999999999999</v>
      </c>
      <c r="R1518">
        <v>2.4790000000000001</v>
      </c>
      <c r="T1518" t="s">
        <v>38</v>
      </c>
      <c r="U1518" t="s">
        <v>62</v>
      </c>
      <c r="V1518" t="b">
        <v>0</v>
      </c>
      <c r="X1518" t="s">
        <v>40</v>
      </c>
      <c r="Y1518" t="s">
        <v>2186</v>
      </c>
      <c r="Z1518" t="s">
        <v>2164</v>
      </c>
      <c r="AB1518" t="s">
        <v>65</v>
      </c>
      <c r="AC1518" t="s">
        <v>66</v>
      </c>
    </row>
    <row r="1519" spans="1:31" x14ac:dyDescent="0.55000000000000004">
      <c r="A1519" t="s">
        <v>2161</v>
      </c>
      <c r="B1519" t="s">
        <v>2184</v>
      </c>
      <c r="C1519" t="s">
        <v>174</v>
      </c>
      <c r="D1519" t="s">
        <v>2118</v>
      </c>
      <c r="E1519" t="s">
        <v>2131</v>
      </c>
      <c r="F1519" t="s">
        <v>2160</v>
      </c>
      <c r="G1519">
        <v>37.722000000000001</v>
      </c>
      <c r="H1519">
        <v>34.323999999999998</v>
      </c>
      <c r="I1519">
        <v>31.04</v>
      </c>
      <c r="J1519">
        <v>7.6619999999999999</v>
      </c>
      <c r="K1519">
        <v>6.2939999999999996</v>
      </c>
      <c r="L1519">
        <v>9.3030000000000008</v>
      </c>
      <c r="M1519">
        <v>6.4089999999999998</v>
      </c>
      <c r="O1519">
        <v>14.516999999999999</v>
      </c>
      <c r="P1519">
        <v>19.484999999999999</v>
      </c>
      <c r="Q1519">
        <v>21.084</v>
      </c>
      <c r="R1519">
        <v>2.7080000000000002</v>
      </c>
      <c r="T1519" t="s">
        <v>38</v>
      </c>
      <c r="U1519" t="s">
        <v>62</v>
      </c>
      <c r="V1519" t="b">
        <v>0</v>
      </c>
      <c r="X1519" t="s">
        <v>40</v>
      </c>
      <c r="Y1519" t="s">
        <v>2187</v>
      </c>
      <c r="Z1519" t="s">
        <v>2164</v>
      </c>
      <c r="AB1519" t="s">
        <v>65</v>
      </c>
      <c r="AC1519" t="s">
        <v>66</v>
      </c>
    </row>
    <row r="1520" spans="1:31" x14ac:dyDescent="0.55000000000000004">
      <c r="A1520" t="s">
        <v>2161</v>
      </c>
      <c r="B1520" t="s">
        <v>2188</v>
      </c>
      <c r="C1520" t="s">
        <v>174</v>
      </c>
      <c r="D1520" t="s">
        <v>2118</v>
      </c>
      <c r="E1520" t="s">
        <v>2131</v>
      </c>
      <c r="F1520" t="s">
        <v>2160</v>
      </c>
      <c r="G1520">
        <v>32.621000000000002</v>
      </c>
      <c r="H1520">
        <v>30.314</v>
      </c>
      <c r="I1520">
        <v>27.45</v>
      </c>
      <c r="J1520">
        <v>6.33</v>
      </c>
      <c r="K1520">
        <v>4.8819999999999997</v>
      </c>
      <c r="L1520">
        <v>8.9480000000000004</v>
      </c>
      <c r="M1520">
        <v>5.3339999999999996</v>
      </c>
      <c r="O1520">
        <v>13.711</v>
      </c>
      <c r="P1520">
        <v>17.614999999999998</v>
      </c>
      <c r="Q1520">
        <v>18.748000000000001</v>
      </c>
      <c r="R1520">
        <v>2.7970000000000002</v>
      </c>
      <c r="T1520" t="s">
        <v>38</v>
      </c>
      <c r="U1520" t="s">
        <v>62</v>
      </c>
      <c r="V1520" t="b">
        <v>0</v>
      </c>
      <c r="X1520" t="s">
        <v>40</v>
      </c>
      <c r="Y1520" t="s">
        <v>2189</v>
      </c>
      <c r="Z1520" t="s">
        <v>2164</v>
      </c>
      <c r="AB1520" t="s">
        <v>65</v>
      </c>
      <c r="AC1520" t="s">
        <v>66</v>
      </c>
    </row>
    <row r="1521" spans="1:31" x14ac:dyDescent="0.55000000000000004">
      <c r="A1521" t="s">
        <v>2161</v>
      </c>
      <c r="B1521" t="s">
        <v>2188</v>
      </c>
      <c r="C1521" t="s">
        <v>174</v>
      </c>
      <c r="D1521" t="s">
        <v>2118</v>
      </c>
      <c r="E1521" t="s">
        <v>2131</v>
      </c>
      <c r="F1521" t="s">
        <v>2160</v>
      </c>
      <c r="G1521">
        <v>29.85</v>
      </c>
      <c r="H1521">
        <v>27.443000000000001</v>
      </c>
      <c r="I1521">
        <v>24.77</v>
      </c>
      <c r="J1521">
        <v>5.4219999999999997</v>
      </c>
      <c r="K1521">
        <v>4.327</v>
      </c>
      <c r="L1521">
        <v>8.4700000000000006</v>
      </c>
      <c r="M1521">
        <v>4.87</v>
      </c>
      <c r="O1521">
        <v>12.131</v>
      </c>
      <c r="P1521">
        <v>15.879</v>
      </c>
      <c r="Q1521">
        <v>16.37</v>
      </c>
      <c r="R1521">
        <v>2.746</v>
      </c>
      <c r="T1521" t="s">
        <v>38</v>
      </c>
      <c r="U1521" t="s">
        <v>62</v>
      </c>
      <c r="V1521" t="b">
        <v>0</v>
      </c>
      <c r="X1521" t="s">
        <v>40</v>
      </c>
      <c r="Y1521" t="s">
        <v>2190</v>
      </c>
      <c r="Z1521" t="s">
        <v>2164</v>
      </c>
      <c r="AB1521" t="s">
        <v>65</v>
      </c>
      <c r="AC1521" t="s">
        <v>66</v>
      </c>
    </row>
    <row r="1522" spans="1:31" x14ac:dyDescent="0.55000000000000004">
      <c r="A1522" t="s">
        <v>2161</v>
      </c>
      <c r="B1522" t="s">
        <v>2188</v>
      </c>
      <c r="C1522" t="s">
        <v>174</v>
      </c>
      <c r="D1522" t="s">
        <v>2118</v>
      </c>
      <c r="E1522" t="s">
        <v>2131</v>
      </c>
      <c r="F1522" t="s">
        <v>2160</v>
      </c>
      <c r="G1522">
        <v>27.957000000000001</v>
      </c>
      <c r="H1522">
        <v>25.815000000000001</v>
      </c>
      <c r="I1522">
        <v>23.32</v>
      </c>
      <c r="J1522">
        <v>4.6689999999999996</v>
      </c>
      <c r="K1522">
        <v>3.855</v>
      </c>
      <c r="L1522">
        <v>11.351000000000001</v>
      </c>
      <c r="M1522">
        <v>4.2510000000000003</v>
      </c>
      <c r="O1522">
        <v>11.351000000000001</v>
      </c>
      <c r="Q1522">
        <v>15.302</v>
      </c>
      <c r="R1522">
        <v>2.3340000000000001</v>
      </c>
      <c r="T1522" t="s">
        <v>38</v>
      </c>
      <c r="U1522" t="s">
        <v>62</v>
      </c>
      <c r="V1522" t="b">
        <v>0</v>
      </c>
      <c r="X1522" t="s">
        <v>40</v>
      </c>
      <c r="Y1522" t="s">
        <v>2191</v>
      </c>
      <c r="Z1522" t="s">
        <v>2164</v>
      </c>
      <c r="AB1522" t="s">
        <v>65</v>
      </c>
      <c r="AC1522" t="s">
        <v>66</v>
      </c>
    </row>
    <row r="1523" spans="1:31" x14ac:dyDescent="0.55000000000000004">
      <c r="A1523" t="s">
        <v>2161</v>
      </c>
      <c r="B1523" t="s">
        <v>2192</v>
      </c>
      <c r="C1523" t="s">
        <v>174</v>
      </c>
      <c r="D1523" t="s">
        <v>2118</v>
      </c>
      <c r="E1523" t="s">
        <v>2131</v>
      </c>
      <c r="F1523" t="s">
        <v>2160</v>
      </c>
      <c r="G1523">
        <v>22.95</v>
      </c>
      <c r="H1523">
        <v>21.6</v>
      </c>
      <c r="I1523">
        <v>19.71</v>
      </c>
      <c r="J1523">
        <v>4.1900000000000004</v>
      </c>
      <c r="K1523">
        <v>3.26</v>
      </c>
      <c r="L1523">
        <v>5.38</v>
      </c>
      <c r="M1523">
        <v>3.93</v>
      </c>
      <c r="O1523">
        <v>8.26</v>
      </c>
      <c r="P1523">
        <v>10.56</v>
      </c>
      <c r="Q1523">
        <v>11.42</v>
      </c>
      <c r="R1523">
        <v>1.89</v>
      </c>
      <c r="T1523" t="s">
        <v>38</v>
      </c>
      <c r="U1523" t="s">
        <v>62</v>
      </c>
      <c r="V1523" t="b">
        <v>0</v>
      </c>
      <c r="X1523" t="s">
        <v>40</v>
      </c>
      <c r="Y1523" t="s">
        <v>2193</v>
      </c>
      <c r="Z1523" t="s">
        <v>2164</v>
      </c>
      <c r="AB1523" t="s">
        <v>65</v>
      </c>
      <c r="AC1523" t="s">
        <v>66</v>
      </c>
    </row>
    <row r="1524" spans="1:31" x14ac:dyDescent="0.55000000000000004">
      <c r="A1524" t="s">
        <v>2161</v>
      </c>
      <c r="B1524" t="s">
        <v>2192</v>
      </c>
      <c r="C1524" t="s">
        <v>174</v>
      </c>
      <c r="D1524" t="s">
        <v>2118</v>
      </c>
      <c r="E1524" t="s">
        <v>2131</v>
      </c>
      <c r="F1524" t="s">
        <v>2160</v>
      </c>
      <c r="G1524">
        <v>25.86</v>
      </c>
      <c r="H1524">
        <v>24.53</v>
      </c>
      <c r="I1524">
        <v>20.39</v>
      </c>
      <c r="J1524">
        <v>4.42</v>
      </c>
      <c r="K1524">
        <v>3.16</v>
      </c>
      <c r="L1524">
        <v>5.35</v>
      </c>
      <c r="M1524">
        <v>4.04</v>
      </c>
      <c r="O1524">
        <v>8.93</v>
      </c>
      <c r="P1524">
        <v>12.16</v>
      </c>
      <c r="Q1524">
        <v>13.11</v>
      </c>
      <c r="R1524">
        <v>2.1</v>
      </c>
      <c r="T1524" t="s">
        <v>38</v>
      </c>
      <c r="U1524" t="s">
        <v>62</v>
      </c>
      <c r="V1524" t="b">
        <v>0</v>
      </c>
      <c r="X1524" t="s">
        <v>40</v>
      </c>
      <c r="Y1524" t="s">
        <v>2194</v>
      </c>
      <c r="Z1524" t="s">
        <v>2164</v>
      </c>
      <c r="AB1524" t="s">
        <v>65</v>
      </c>
      <c r="AC1524" t="s">
        <v>66</v>
      </c>
    </row>
    <row r="1525" spans="1:31" x14ac:dyDescent="0.55000000000000004">
      <c r="A1525" t="s">
        <v>2161</v>
      </c>
      <c r="B1525" t="s">
        <v>2192</v>
      </c>
      <c r="C1525" t="s">
        <v>174</v>
      </c>
      <c r="D1525" t="s">
        <v>2118</v>
      </c>
      <c r="E1525" t="s">
        <v>2131</v>
      </c>
      <c r="F1525" t="s">
        <v>2160</v>
      </c>
      <c r="G1525">
        <v>15.68</v>
      </c>
      <c r="H1525">
        <v>13.89</v>
      </c>
      <c r="I1525">
        <v>12.24</v>
      </c>
      <c r="J1525">
        <v>2.84</v>
      </c>
      <c r="K1525">
        <v>1.98</v>
      </c>
      <c r="L1525">
        <v>3.13</v>
      </c>
      <c r="M1525">
        <v>2.64</v>
      </c>
      <c r="O1525">
        <v>5.2</v>
      </c>
      <c r="Q1525">
        <v>7.59</v>
      </c>
      <c r="R1525">
        <v>1.18</v>
      </c>
      <c r="T1525" t="s">
        <v>38</v>
      </c>
      <c r="U1525" t="s">
        <v>62</v>
      </c>
      <c r="V1525" t="b">
        <v>0</v>
      </c>
      <c r="X1525" t="s">
        <v>40</v>
      </c>
      <c r="Y1525" t="s">
        <v>2195</v>
      </c>
      <c r="Z1525" t="s">
        <v>2164</v>
      </c>
      <c r="AB1525" t="s">
        <v>65</v>
      </c>
      <c r="AC1525" t="s">
        <v>66</v>
      </c>
    </row>
    <row r="1526" spans="1:31" x14ac:dyDescent="0.55000000000000004">
      <c r="A1526" t="s">
        <v>2161</v>
      </c>
      <c r="B1526" t="s">
        <v>2192</v>
      </c>
      <c r="C1526" t="s">
        <v>174</v>
      </c>
      <c r="D1526" t="s">
        <v>2118</v>
      </c>
      <c r="E1526" t="s">
        <v>2131</v>
      </c>
      <c r="F1526" t="s">
        <v>2160</v>
      </c>
      <c r="G1526">
        <v>14.83</v>
      </c>
      <c r="H1526">
        <v>13.98</v>
      </c>
      <c r="I1526">
        <v>12.41</v>
      </c>
      <c r="J1526">
        <v>2.69</v>
      </c>
      <c r="K1526">
        <v>2.0099999999999998</v>
      </c>
      <c r="L1526">
        <v>2.75</v>
      </c>
      <c r="M1526">
        <v>2.5499999999999998</v>
      </c>
      <c r="O1526">
        <v>5.42</v>
      </c>
      <c r="Q1526">
        <v>7.68</v>
      </c>
      <c r="R1526">
        <v>1.08</v>
      </c>
      <c r="T1526" t="s">
        <v>38</v>
      </c>
      <c r="U1526" t="s">
        <v>62</v>
      </c>
      <c r="V1526" t="b">
        <v>0</v>
      </c>
      <c r="X1526" t="s">
        <v>40</v>
      </c>
      <c r="Y1526" t="s">
        <v>2196</v>
      </c>
      <c r="Z1526" t="s">
        <v>2164</v>
      </c>
      <c r="AB1526" t="s">
        <v>65</v>
      </c>
      <c r="AC1526" t="s">
        <v>66</v>
      </c>
    </row>
    <row r="1527" spans="1:31" x14ac:dyDescent="0.55000000000000004">
      <c r="A1527" t="s">
        <v>2161</v>
      </c>
      <c r="B1527" t="s">
        <v>2197</v>
      </c>
      <c r="C1527" t="s">
        <v>174</v>
      </c>
      <c r="D1527" t="s">
        <v>2118</v>
      </c>
      <c r="E1527" t="s">
        <v>2131</v>
      </c>
      <c r="F1527" t="s">
        <v>2160</v>
      </c>
      <c r="G1527">
        <v>15.273</v>
      </c>
      <c r="H1527">
        <v>14.246</v>
      </c>
      <c r="I1527">
        <v>12.41</v>
      </c>
      <c r="J1527">
        <v>3.6179999999999999</v>
      </c>
      <c r="K1527">
        <v>2.8450000000000002</v>
      </c>
      <c r="L1527">
        <v>4.3049999999999997</v>
      </c>
      <c r="M1527">
        <v>3.0640000000000001</v>
      </c>
      <c r="O1527">
        <v>6.3090000000000002</v>
      </c>
      <c r="Q1527">
        <v>8.6270000000000007</v>
      </c>
      <c r="R1527">
        <v>1.6359999999999999</v>
      </c>
      <c r="T1527" t="s">
        <v>38</v>
      </c>
      <c r="U1527" t="s">
        <v>62</v>
      </c>
      <c r="V1527" t="b">
        <v>0</v>
      </c>
      <c r="X1527" t="s">
        <v>40</v>
      </c>
      <c r="Y1527" t="s">
        <v>2198</v>
      </c>
      <c r="Z1527" t="s">
        <v>2164</v>
      </c>
      <c r="AB1527" t="s">
        <v>65</v>
      </c>
      <c r="AC1527" t="s">
        <v>66</v>
      </c>
      <c r="AE1527" t="s">
        <v>2169</v>
      </c>
    </row>
    <row r="1528" spans="1:31" x14ac:dyDescent="0.55000000000000004">
      <c r="A1528" t="s">
        <v>2161</v>
      </c>
      <c r="B1528" t="s">
        <v>2197</v>
      </c>
      <c r="C1528" t="s">
        <v>174</v>
      </c>
      <c r="D1528" t="s">
        <v>2118</v>
      </c>
      <c r="E1528" t="s">
        <v>2131</v>
      </c>
      <c r="F1528" t="s">
        <v>2160</v>
      </c>
      <c r="G1528">
        <v>19.038</v>
      </c>
      <c r="H1528">
        <v>18.123999999999999</v>
      </c>
      <c r="I1528">
        <v>16.05</v>
      </c>
      <c r="J1528">
        <v>4.3029999999999999</v>
      </c>
      <c r="K1528">
        <v>3.266</v>
      </c>
      <c r="L1528">
        <v>5.43</v>
      </c>
      <c r="M1528">
        <v>3.7290000000000001</v>
      </c>
      <c r="O1528">
        <v>7.92</v>
      </c>
      <c r="Q1528">
        <v>10.731999999999999</v>
      </c>
      <c r="R1528">
        <v>1.9950000000000001</v>
      </c>
      <c r="T1528" t="s">
        <v>38</v>
      </c>
      <c r="U1528" t="s">
        <v>62</v>
      </c>
      <c r="V1528" t="b">
        <v>0</v>
      </c>
      <c r="X1528" t="s">
        <v>40</v>
      </c>
      <c r="Y1528" t="s">
        <v>2199</v>
      </c>
      <c r="Z1528" t="s">
        <v>2164</v>
      </c>
      <c r="AB1528" t="s">
        <v>65</v>
      </c>
      <c r="AC1528" t="s">
        <v>66</v>
      </c>
      <c r="AE1528" t="s">
        <v>2169</v>
      </c>
    </row>
    <row r="1529" spans="1:31" x14ac:dyDescent="0.55000000000000004">
      <c r="A1529" t="s">
        <v>2161</v>
      </c>
      <c r="B1529" t="s">
        <v>2200</v>
      </c>
      <c r="C1529" t="s">
        <v>174</v>
      </c>
      <c r="D1529" t="s">
        <v>2118</v>
      </c>
      <c r="E1529" t="s">
        <v>2131</v>
      </c>
      <c r="F1529" t="s">
        <v>2160</v>
      </c>
      <c r="G1529">
        <v>46.997</v>
      </c>
      <c r="H1529">
        <v>43.421999999999997</v>
      </c>
      <c r="I1529">
        <v>39.5</v>
      </c>
      <c r="J1529">
        <v>10.786</v>
      </c>
      <c r="K1529">
        <v>8.2289999999999992</v>
      </c>
      <c r="L1529">
        <v>13.64</v>
      </c>
      <c r="M1529">
        <v>9.2270000000000003</v>
      </c>
      <c r="O1529">
        <v>19.015000000000001</v>
      </c>
      <c r="Q1529">
        <v>27.262</v>
      </c>
      <c r="R1529">
        <v>4.5579999999999998</v>
      </c>
      <c r="T1529" t="s">
        <v>38</v>
      </c>
      <c r="U1529" t="s">
        <v>62</v>
      </c>
      <c r="V1529" t="b">
        <v>0</v>
      </c>
      <c r="X1529" t="s">
        <v>40</v>
      </c>
      <c r="Y1529" t="s">
        <v>2201</v>
      </c>
      <c r="Z1529" t="s">
        <v>2164</v>
      </c>
      <c r="AB1529" t="s">
        <v>65</v>
      </c>
      <c r="AC1529" t="s">
        <v>66</v>
      </c>
    </row>
    <row r="1530" spans="1:31" x14ac:dyDescent="0.55000000000000004">
      <c r="A1530" t="s">
        <v>2161</v>
      </c>
      <c r="B1530" t="s">
        <v>2200</v>
      </c>
      <c r="C1530" t="s">
        <v>174</v>
      </c>
      <c r="D1530" t="s">
        <v>2118</v>
      </c>
      <c r="E1530" t="s">
        <v>2131</v>
      </c>
      <c r="F1530" t="s">
        <v>2160</v>
      </c>
      <c r="G1530">
        <v>26.699000000000002</v>
      </c>
      <c r="H1530">
        <v>24.058</v>
      </c>
      <c r="I1530">
        <v>21.53</v>
      </c>
      <c r="J1530">
        <v>6.1589999999999998</v>
      </c>
      <c r="K1530">
        <v>4.5190000000000001</v>
      </c>
      <c r="L1530">
        <v>6.758</v>
      </c>
      <c r="M1530">
        <v>5.53</v>
      </c>
      <c r="O1530">
        <v>10.224</v>
      </c>
      <c r="Q1530">
        <v>14.516</v>
      </c>
      <c r="R1530">
        <v>2.3109999999999999</v>
      </c>
      <c r="T1530" t="s">
        <v>38</v>
      </c>
      <c r="U1530" t="s">
        <v>62</v>
      </c>
      <c r="V1530" t="b">
        <v>0</v>
      </c>
      <c r="X1530" t="s">
        <v>40</v>
      </c>
      <c r="Y1530" t="s">
        <v>2202</v>
      </c>
      <c r="Z1530" t="s">
        <v>2164</v>
      </c>
      <c r="AB1530" t="s">
        <v>65</v>
      </c>
      <c r="AC1530" t="s">
        <v>66</v>
      </c>
    </row>
    <row r="1531" spans="1:31" x14ac:dyDescent="0.55000000000000004">
      <c r="A1531" t="s">
        <v>2203</v>
      </c>
      <c r="B1531" t="s">
        <v>321</v>
      </c>
      <c r="C1531" t="s">
        <v>174</v>
      </c>
      <c r="D1531" t="s">
        <v>2118</v>
      </c>
      <c r="E1531" t="s">
        <v>2131</v>
      </c>
      <c r="F1531" t="s">
        <v>2160</v>
      </c>
      <c r="G1531">
        <v>3.5947</v>
      </c>
      <c r="H1531">
        <v>3.3046000000000002</v>
      </c>
      <c r="I1531">
        <v>2.95</v>
      </c>
      <c r="J1531">
        <v>0.6613</v>
      </c>
      <c r="K1531">
        <v>0.54159999999999997</v>
      </c>
      <c r="L1531">
        <v>1.1197999999999999</v>
      </c>
      <c r="M1531">
        <v>0.53</v>
      </c>
      <c r="O1531">
        <v>1.2849999999999999</v>
      </c>
      <c r="P1531">
        <v>1.6870000000000001</v>
      </c>
      <c r="Q1531">
        <v>1.8149999999999999</v>
      </c>
      <c r="R1531">
        <v>0.36399999999999999</v>
      </c>
      <c r="T1531" t="s">
        <v>38</v>
      </c>
      <c r="U1531" t="s">
        <v>62</v>
      </c>
      <c r="V1531" t="b">
        <v>0</v>
      </c>
      <c r="X1531" t="s">
        <v>40</v>
      </c>
      <c r="Y1531" t="s">
        <v>2204</v>
      </c>
      <c r="Z1531" t="s">
        <v>2205</v>
      </c>
      <c r="AB1531" t="s">
        <v>65</v>
      </c>
      <c r="AC1531" t="s">
        <v>54</v>
      </c>
      <c r="AE1531" t="s">
        <v>2206</v>
      </c>
    </row>
    <row r="1532" spans="1:31" x14ac:dyDescent="0.55000000000000004">
      <c r="A1532" t="s">
        <v>2203</v>
      </c>
      <c r="B1532" t="s">
        <v>321</v>
      </c>
      <c r="C1532" t="s">
        <v>174</v>
      </c>
      <c r="D1532" t="s">
        <v>2118</v>
      </c>
      <c r="E1532" t="s">
        <v>2131</v>
      </c>
      <c r="F1532" t="s">
        <v>2160</v>
      </c>
      <c r="G1532">
        <v>3.3081999999999998</v>
      </c>
      <c r="H1532">
        <v>2.9033000000000002</v>
      </c>
      <c r="I1532">
        <v>2.65</v>
      </c>
      <c r="J1532">
        <v>0.58779999999999999</v>
      </c>
      <c r="K1532">
        <v>0.47989999999999999</v>
      </c>
      <c r="L1532">
        <v>0.97099999999999997</v>
      </c>
      <c r="M1532">
        <v>0.52200000000000002</v>
      </c>
      <c r="O1532">
        <v>1.135</v>
      </c>
      <c r="P1532">
        <v>1.5620000000000001</v>
      </c>
      <c r="Q1532">
        <v>1.613</v>
      </c>
      <c r="R1532">
        <v>0.35099999999999998</v>
      </c>
      <c r="T1532" t="s">
        <v>38</v>
      </c>
      <c r="U1532" t="s">
        <v>62</v>
      </c>
      <c r="V1532" t="b">
        <v>0</v>
      </c>
      <c r="X1532" t="s">
        <v>40</v>
      </c>
      <c r="Y1532" t="s">
        <v>2207</v>
      </c>
      <c r="Z1532" t="s">
        <v>2205</v>
      </c>
      <c r="AB1532" t="s">
        <v>65</v>
      </c>
      <c r="AC1532" t="s">
        <v>54</v>
      </c>
    </row>
    <row r="1533" spans="1:31" x14ac:dyDescent="0.55000000000000004">
      <c r="A1533" t="s">
        <v>2203</v>
      </c>
      <c r="B1533" t="s">
        <v>2208</v>
      </c>
      <c r="C1533" t="s">
        <v>174</v>
      </c>
      <c r="D1533" t="s">
        <v>2118</v>
      </c>
      <c r="E1533" t="s">
        <v>2131</v>
      </c>
      <c r="F1533" t="s">
        <v>2160</v>
      </c>
      <c r="G1533">
        <v>3.2576000000000001</v>
      </c>
      <c r="H1533">
        <v>2.8142</v>
      </c>
      <c r="I1533">
        <v>2.6</v>
      </c>
      <c r="J1533">
        <v>0.58509999999999995</v>
      </c>
      <c r="K1533">
        <v>0.46200000000000002</v>
      </c>
      <c r="L1533">
        <v>0.86309999999999998</v>
      </c>
      <c r="M1533">
        <v>0.52500000000000002</v>
      </c>
      <c r="O1533">
        <v>1.101</v>
      </c>
      <c r="P1533">
        <v>1.4330000000000001</v>
      </c>
      <c r="Q1533">
        <v>1.498</v>
      </c>
      <c r="R1533">
        <v>0.32300000000000001</v>
      </c>
      <c r="T1533" t="s">
        <v>38</v>
      </c>
      <c r="U1533" t="s">
        <v>62</v>
      </c>
      <c r="V1533" t="b">
        <v>0</v>
      </c>
      <c r="X1533" t="s">
        <v>40</v>
      </c>
      <c r="Y1533" t="s">
        <v>2209</v>
      </c>
      <c r="Z1533" t="s">
        <v>2205</v>
      </c>
      <c r="AB1533" t="s">
        <v>65</v>
      </c>
      <c r="AC1533" t="s">
        <v>54</v>
      </c>
    </row>
    <row r="1534" spans="1:31" x14ac:dyDescent="0.55000000000000004">
      <c r="A1534" t="s">
        <v>2210</v>
      </c>
      <c r="B1534" t="s">
        <v>2211</v>
      </c>
      <c r="C1534" t="s">
        <v>174</v>
      </c>
      <c r="D1534" t="s">
        <v>2118</v>
      </c>
      <c r="E1534" t="s">
        <v>2131</v>
      </c>
      <c r="F1534" t="s">
        <v>2160</v>
      </c>
      <c r="G1534">
        <v>12.103</v>
      </c>
      <c r="H1534">
        <v>11.186</v>
      </c>
      <c r="I1534">
        <v>10</v>
      </c>
      <c r="J1534">
        <v>2.669</v>
      </c>
      <c r="K1534">
        <v>2.1379999999999999</v>
      </c>
      <c r="L1534">
        <v>3.4369999999999998</v>
      </c>
      <c r="M1534">
        <v>2.3519999999999999</v>
      </c>
      <c r="O1534">
        <v>3.4780000000000002</v>
      </c>
      <c r="Q1534">
        <v>5.157</v>
      </c>
      <c r="R1534">
        <v>0.79</v>
      </c>
      <c r="T1534" t="s">
        <v>38</v>
      </c>
      <c r="U1534" t="s">
        <v>62</v>
      </c>
      <c r="V1534" t="b">
        <v>0</v>
      </c>
      <c r="X1534" t="s">
        <v>40</v>
      </c>
      <c r="Y1534" t="s">
        <v>2212</v>
      </c>
      <c r="Z1534" t="s">
        <v>2213</v>
      </c>
      <c r="AB1534" t="s">
        <v>65</v>
      </c>
      <c r="AC1534" t="s">
        <v>66</v>
      </c>
    </row>
    <row r="1535" spans="1:31" x14ac:dyDescent="0.55000000000000004">
      <c r="A1535" t="s">
        <v>2210</v>
      </c>
      <c r="B1535" t="s">
        <v>2211</v>
      </c>
      <c r="C1535" t="s">
        <v>174</v>
      </c>
      <c r="D1535" t="s">
        <v>2118</v>
      </c>
      <c r="E1535" t="s">
        <v>2131</v>
      </c>
      <c r="F1535" t="s">
        <v>2160</v>
      </c>
      <c r="G1535">
        <v>15.8659</v>
      </c>
      <c r="I1535">
        <v>12.77</v>
      </c>
      <c r="J1535">
        <v>3.831</v>
      </c>
      <c r="K1535">
        <v>2.792799</v>
      </c>
      <c r="M1535">
        <v>3.831</v>
      </c>
      <c r="O1535">
        <v>5.2740099999999996</v>
      </c>
      <c r="Q1535">
        <v>7.36829</v>
      </c>
      <c r="R1535">
        <v>1.0599099999999999</v>
      </c>
      <c r="T1535" t="s">
        <v>38</v>
      </c>
      <c r="U1535" t="s">
        <v>62</v>
      </c>
      <c r="V1535" t="b">
        <v>0</v>
      </c>
      <c r="X1535" t="s">
        <v>2214</v>
      </c>
      <c r="Z1535" t="s">
        <v>2213</v>
      </c>
      <c r="AB1535" t="s">
        <v>65</v>
      </c>
      <c r="AC1535" t="s">
        <v>54</v>
      </c>
    </row>
    <row r="1536" spans="1:31" x14ac:dyDescent="0.55000000000000004">
      <c r="A1536" t="s">
        <v>2215</v>
      </c>
      <c r="B1536" t="s">
        <v>2216</v>
      </c>
      <c r="C1536" t="s">
        <v>174</v>
      </c>
      <c r="D1536" t="s">
        <v>2118</v>
      </c>
      <c r="E1536" t="s">
        <v>2131</v>
      </c>
      <c r="F1536" t="s">
        <v>2160</v>
      </c>
      <c r="G1536">
        <v>7.181</v>
      </c>
      <c r="H1536">
        <v>6.5469999999999997</v>
      </c>
      <c r="I1536">
        <v>5.64</v>
      </c>
      <c r="J1536">
        <v>1.278</v>
      </c>
      <c r="K1536">
        <v>1.07</v>
      </c>
      <c r="L1536">
        <v>3.121</v>
      </c>
      <c r="M1536">
        <v>1.149</v>
      </c>
      <c r="O1536">
        <v>2.129</v>
      </c>
      <c r="P1536">
        <v>2.7349999999999999</v>
      </c>
      <c r="Q1536">
        <v>3.0059999999999998</v>
      </c>
      <c r="R1536">
        <v>0.624</v>
      </c>
      <c r="T1536" t="s">
        <v>178</v>
      </c>
      <c r="U1536" t="s">
        <v>39</v>
      </c>
      <c r="V1536" t="b">
        <v>0</v>
      </c>
      <c r="X1536" t="s">
        <v>40</v>
      </c>
      <c r="Y1536" t="s">
        <v>2217</v>
      </c>
      <c r="Z1536" t="s">
        <v>2218</v>
      </c>
      <c r="AB1536" t="s">
        <v>65</v>
      </c>
      <c r="AC1536" t="s">
        <v>66</v>
      </c>
    </row>
    <row r="1537" spans="1:31" x14ac:dyDescent="0.55000000000000004">
      <c r="A1537" t="s">
        <v>2215</v>
      </c>
      <c r="B1537" t="s">
        <v>2216</v>
      </c>
      <c r="C1537" t="s">
        <v>174</v>
      </c>
      <c r="D1537" t="s">
        <v>2118</v>
      </c>
      <c r="E1537" t="s">
        <v>2131</v>
      </c>
      <c r="F1537" t="s">
        <v>2160</v>
      </c>
      <c r="G1537">
        <v>5.7169999999999996</v>
      </c>
      <c r="H1537">
        <v>5.2270000000000003</v>
      </c>
      <c r="I1537">
        <v>4.62</v>
      </c>
      <c r="J1537">
        <v>1.0069999999999999</v>
      </c>
      <c r="K1537">
        <v>0.83699999999999997</v>
      </c>
      <c r="L1537">
        <v>2.3559999999999999</v>
      </c>
      <c r="M1537">
        <v>0.96</v>
      </c>
      <c r="O1537">
        <v>1.7490000000000001</v>
      </c>
      <c r="Q1537">
        <v>2.4209999999999998</v>
      </c>
      <c r="R1537">
        <v>0.51500000000000001</v>
      </c>
      <c r="T1537" t="s">
        <v>178</v>
      </c>
      <c r="U1537" t="s">
        <v>39</v>
      </c>
      <c r="V1537" t="b">
        <v>0</v>
      </c>
      <c r="X1537" t="s">
        <v>40</v>
      </c>
      <c r="Y1537" t="s">
        <v>2219</v>
      </c>
      <c r="Z1537" t="s">
        <v>2218</v>
      </c>
      <c r="AB1537" t="s">
        <v>65</v>
      </c>
      <c r="AC1537" t="s">
        <v>66</v>
      </c>
    </row>
    <row r="1538" spans="1:31" x14ac:dyDescent="0.55000000000000004">
      <c r="A1538" t="s">
        <v>2215</v>
      </c>
      <c r="B1538" t="s">
        <v>2216</v>
      </c>
      <c r="C1538" t="s">
        <v>174</v>
      </c>
      <c r="D1538" t="s">
        <v>2118</v>
      </c>
      <c r="E1538" t="s">
        <v>2131</v>
      </c>
      <c r="F1538" t="s">
        <v>2160</v>
      </c>
      <c r="G1538">
        <v>10.1</v>
      </c>
      <c r="H1538">
        <v>9.2759999999999998</v>
      </c>
      <c r="I1538">
        <v>8.09</v>
      </c>
      <c r="J1538">
        <v>1.7410000000000001</v>
      </c>
      <c r="K1538">
        <v>1.41</v>
      </c>
      <c r="L1538">
        <v>5.3239999999999998</v>
      </c>
      <c r="M1538">
        <v>1.44</v>
      </c>
      <c r="O1538">
        <v>3.0179999999999998</v>
      </c>
      <c r="Q1538">
        <v>4.2190000000000003</v>
      </c>
      <c r="R1538">
        <v>0.90600000000000003</v>
      </c>
      <c r="T1538" t="s">
        <v>178</v>
      </c>
      <c r="U1538" t="s">
        <v>39</v>
      </c>
      <c r="V1538" t="b">
        <v>0</v>
      </c>
      <c r="X1538" t="s">
        <v>40</v>
      </c>
      <c r="Y1538" t="s">
        <v>2220</v>
      </c>
      <c r="Z1538" t="s">
        <v>2218</v>
      </c>
      <c r="AB1538" t="s">
        <v>65</v>
      </c>
      <c r="AC1538" t="s">
        <v>66</v>
      </c>
    </row>
    <row r="1539" spans="1:31" x14ac:dyDescent="0.55000000000000004">
      <c r="A1539" t="s">
        <v>2221</v>
      </c>
      <c r="B1539" t="s">
        <v>2222</v>
      </c>
      <c r="C1539" t="s">
        <v>174</v>
      </c>
      <c r="D1539" t="s">
        <v>2118</v>
      </c>
      <c r="E1539" t="s">
        <v>2131</v>
      </c>
      <c r="F1539" t="s">
        <v>2160</v>
      </c>
      <c r="G1539">
        <v>5.9802742616033804</v>
      </c>
      <c r="I1539">
        <v>4.55</v>
      </c>
      <c r="J1539">
        <v>1.1920999999999999</v>
      </c>
      <c r="K1539">
        <v>0.92149329999999996</v>
      </c>
      <c r="L1539">
        <v>1.45797166666667</v>
      </c>
      <c r="M1539">
        <v>1.1693499999999999</v>
      </c>
      <c r="O1539">
        <v>2.0884499999999999</v>
      </c>
      <c r="Q1539">
        <v>2.88015</v>
      </c>
      <c r="R1539">
        <v>0.57784999999999997</v>
      </c>
      <c r="T1539" t="s">
        <v>38</v>
      </c>
      <c r="U1539" t="s">
        <v>62</v>
      </c>
      <c r="V1539" t="b">
        <v>0</v>
      </c>
      <c r="X1539" t="s">
        <v>216</v>
      </c>
      <c r="Z1539" t="s">
        <v>2223</v>
      </c>
      <c r="AB1539" t="s">
        <v>65</v>
      </c>
      <c r="AC1539" t="s">
        <v>54</v>
      </c>
      <c r="AE1539" t="s">
        <v>2224</v>
      </c>
    </row>
    <row r="1540" spans="1:31" x14ac:dyDescent="0.55000000000000004">
      <c r="A1540" t="s">
        <v>2221</v>
      </c>
      <c r="B1540" t="s">
        <v>2225</v>
      </c>
      <c r="C1540" t="s">
        <v>174</v>
      </c>
      <c r="D1540" t="s">
        <v>2118</v>
      </c>
      <c r="E1540" t="s">
        <v>2131</v>
      </c>
      <c r="F1540" t="s">
        <v>2160</v>
      </c>
      <c r="G1540">
        <v>7.5797260273972604</v>
      </c>
      <c r="I1540">
        <v>6.09</v>
      </c>
      <c r="J1540">
        <v>1.4311499999999999</v>
      </c>
      <c r="K1540">
        <v>1.1148658499999999</v>
      </c>
      <c r="L1540">
        <v>1.886682</v>
      </c>
      <c r="M1540">
        <v>1.44333</v>
      </c>
      <c r="O1540">
        <v>2.7648600000000001</v>
      </c>
      <c r="Q1540">
        <v>3.7392599999999998</v>
      </c>
      <c r="R1540">
        <v>0.77342999999999995</v>
      </c>
      <c r="T1540" t="s">
        <v>38</v>
      </c>
      <c r="U1540" t="s">
        <v>62</v>
      </c>
      <c r="V1540" t="b">
        <v>0</v>
      </c>
      <c r="X1540" t="s">
        <v>1663</v>
      </c>
      <c r="Z1540" t="s">
        <v>2223</v>
      </c>
      <c r="AB1540" t="s">
        <v>65</v>
      </c>
      <c r="AC1540" t="s">
        <v>54</v>
      </c>
      <c r="AE1540" t="s">
        <v>2226</v>
      </c>
    </row>
    <row r="1541" spans="1:31" x14ac:dyDescent="0.55000000000000004">
      <c r="A1541" t="s">
        <v>2221</v>
      </c>
      <c r="B1541" t="s">
        <v>2227</v>
      </c>
      <c r="C1541" t="s">
        <v>174</v>
      </c>
      <c r="D1541" t="s">
        <v>2118</v>
      </c>
      <c r="E1541" t="s">
        <v>2131</v>
      </c>
      <c r="F1541" t="s">
        <v>2160</v>
      </c>
      <c r="G1541">
        <v>8.9728690228690198</v>
      </c>
      <c r="I1541">
        <v>6.95</v>
      </c>
      <c r="J1541">
        <v>1.6819</v>
      </c>
      <c r="K1541">
        <v>1.3202915</v>
      </c>
      <c r="M1541">
        <v>1.6610499999999999</v>
      </c>
      <c r="O1541">
        <v>3.02325</v>
      </c>
      <c r="Q1541">
        <v>4.0309999999999997</v>
      </c>
      <c r="R1541">
        <v>0.88959999999999995</v>
      </c>
      <c r="T1541" t="s">
        <v>38</v>
      </c>
      <c r="U1541" t="s">
        <v>62</v>
      </c>
      <c r="V1541" t="b">
        <v>0</v>
      </c>
      <c r="X1541" t="s">
        <v>2228</v>
      </c>
      <c r="Z1541" t="s">
        <v>2223</v>
      </c>
      <c r="AB1541" t="s">
        <v>65</v>
      </c>
      <c r="AC1541" t="s">
        <v>54</v>
      </c>
      <c r="AE1541" t="s">
        <v>2229</v>
      </c>
    </row>
    <row r="1542" spans="1:31" x14ac:dyDescent="0.55000000000000004">
      <c r="A1542" t="s">
        <v>2221</v>
      </c>
      <c r="B1542" t="s">
        <v>2230</v>
      </c>
      <c r="C1542" t="s">
        <v>174</v>
      </c>
      <c r="D1542" t="s">
        <v>2118</v>
      </c>
      <c r="E1542" t="s">
        <v>2131</v>
      </c>
      <c r="F1542" t="s">
        <v>2160</v>
      </c>
      <c r="G1542">
        <v>6.6021611001964597</v>
      </c>
      <c r="I1542">
        <v>5.17</v>
      </c>
      <c r="J1542">
        <v>1.21495</v>
      </c>
      <c r="K1542">
        <v>0.95009089999999996</v>
      </c>
      <c r="M1542">
        <v>1.1942699999999999</v>
      </c>
      <c r="O1542">
        <v>2.2851400000000002</v>
      </c>
      <c r="Q1542">
        <v>3.0399600000000002</v>
      </c>
      <c r="R1542">
        <v>0.66176000000000001</v>
      </c>
      <c r="T1542" t="s">
        <v>38</v>
      </c>
      <c r="U1542" t="s">
        <v>62</v>
      </c>
      <c r="V1542" t="b">
        <v>0</v>
      </c>
      <c r="X1542" t="s">
        <v>2231</v>
      </c>
      <c r="Z1542" t="s">
        <v>2223</v>
      </c>
      <c r="AB1542" t="s">
        <v>65</v>
      </c>
      <c r="AC1542" t="s">
        <v>54</v>
      </c>
      <c r="AE1542" t="s">
        <v>2232</v>
      </c>
    </row>
    <row r="1543" spans="1:31" x14ac:dyDescent="0.55000000000000004">
      <c r="A1543" t="s">
        <v>2221</v>
      </c>
      <c r="B1543" t="s">
        <v>2233</v>
      </c>
      <c r="C1543" t="s">
        <v>174</v>
      </c>
      <c r="D1543" t="s">
        <v>2118</v>
      </c>
      <c r="E1543" t="s">
        <v>2131</v>
      </c>
      <c r="F1543" t="s">
        <v>2160</v>
      </c>
      <c r="G1543">
        <v>7.4563008130081299</v>
      </c>
      <c r="I1543">
        <v>5.75</v>
      </c>
      <c r="J1543">
        <v>1.29375</v>
      </c>
      <c r="K1543">
        <v>0.97289999999999999</v>
      </c>
      <c r="M1543">
        <v>1.3454999999999999</v>
      </c>
      <c r="O1543">
        <v>2.51275</v>
      </c>
      <c r="Q1543">
        <v>3.3005</v>
      </c>
      <c r="R1543">
        <v>0.70725000000000005</v>
      </c>
      <c r="T1543" t="s">
        <v>38</v>
      </c>
      <c r="U1543" t="s">
        <v>62</v>
      </c>
      <c r="V1543" t="b">
        <v>0</v>
      </c>
      <c r="X1543" t="s">
        <v>2234</v>
      </c>
      <c r="Z1543" t="s">
        <v>2223</v>
      </c>
      <c r="AB1543" t="s">
        <v>65</v>
      </c>
      <c r="AC1543" t="s">
        <v>54</v>
      </c>
      <c r="AE1543" t="s">
        <v>2235</v>
      </c>
    </row>
    <row r="1544" spans="1:31" x14ac:dyDescent="0.55000000000000004">
      <c r="A1544" t="s">
        <v>2221</v>
      </c>
      <c r="B1544" t="s">
        <v>2233</v>
      </c>
      <c r="C1544" t="s">
        <v>174</v>
      </c>
      <c r="D1544" t="s">
        <v>2118</v>
      </c>
      <c r="E1544" t="s">
        <v>2131</v>
      </c>
      <c r="F1544" t="s">
        <v>2160</v>
      </c>
      <c r="G1544">
        <v>8.0917073170731708</v>
      </c>
      <c r="I1544">
        <v>6.24</v>
      </c>
      <c r="J1544">
        <v>1.3915200000000001</v>
      </c>
      <c r="K1544">
        <v>1.0714703999999999</v>
      </c>
      <c r="M1544">
        <v>1.4352</v>
      </c>
      <c r="O1544">
        <v>2.72688</v>
      </c>
      <c r="Q1544">
        <v>3.6316799999999998</v>
      </c>
      <c r="R1544">
        <v>0.66144000000000003</v>
      </c>
      <c r="T1544" t="s">
        <v>38</v>
      </c>
      <c r="U1544" t="s">
        <v>62</v>
      </c>
      <c r="V1544" t="b">
        <v>0</v>
      </c>
      <c r="X1544" t="s">
        <v>2236</v>
      </c>
      <c r="Z1544" t="s">
        <v>2223</v>
      </c>
      <c r="AB1544" t="s">
        <v>65</v>
      </c>
      <c r="AC1544" t="s">
        <v>54</v>
      </c>
      <c r="AE1544" t="s">
        <v>2237</v>
      </c>
    </row>
    <row r="1545" spans="1:31" x14ac:dyDescent="0.55000000000000004">
      <c r="A1545" t="s">
        <v>2238</v>
      </c>
      <c r="B1545" t="s">
        <v>2239</v>
      </c>
      <c r="C1545" t="s">
        <v>174</v>
      </c>
      <c r="D1545" t="s">
        <v>2118</v>
      </c>
      <c r="E1545" t="s">
        <v>2131</v>
      </c>
      <c r="F1545" t="s">
        <v>2160</v>
      </c>
      <c r="G1545">
        <v>2.617</v>
      </c>
      <c r="H1545">
        <v>2.444</v>
      </c>
      <c r="I1545">
        <v>2.0499999999999998</v>
      </c>
      <c r="J1545">
        <v>0.51500000000000001</v>
      </c>
      <c r="K1545">
        <v>0.40100000000000002</v>
      </c>
      <c r="L1545">
        <v>0.77600000000000002</v>
      </c>
      <c r="M1545">
        <v>0.52800000000000002</v>
      </c>
      <c r="O1545">
        <v>0.97899999999999998</v>
      </c>
      <c r="P1545">
        <v>1.167</v>
      </c>
      <c r="Q1545">
        <v>1.276</v>
      </c>
      <c r="R1545">
        <v>0.252</v>
      </c>
      <c r="T1545" t="s">
        <v>38</v>
      </c>
      <c r="U1545" t="s">
        <v>39</v>
      </c>
      <c r="V1545" t="b">
        <v>0</v>
      </c>
      <c r="W1545" t="s">
        <v>194</v>
      </c>
      <c r="X1545" t="s">
        <v>40</v>
      </c>
      <c r="Y1545" t="s">
        <v>2240</v>
      </c>
      <c r="Z1545" t="s">
        <v>2241</v>
      </c>
      <c r="AB1545" t="s">
        <v>65</v>
      </c>
      <c r="AC1545" t="s">
        <v>66</v>
      </c>
    </row>
    <row r="1546" spans="1:31" x14ac:dyDescent="0.55000000000000004">
      <c r="A1546" t="s">
        <v>2238</v>
      </c>
      <c r="B1546" t="s">
        <v>2239</v>
      </c>
      <c r="C1546" t="s">
        <v>174</v>
      </c>
      <c r="D1546" t="s">
        <v>2118</v>
      </c>
      <c r="E1546" t="s">
        <v>2131</v>
      </c>
      <c r="F1546" t="s">
        <v>2160</v>
      </c>
      <c r="G1546">
        <v>2.4489999999999998</v>
      </c>
      <c r="H1546">
        <v>2.202</v>
      </c>
      <c r="I1546">
        <v>1.96</v>
      </c>
      <c r="J1546">
        <v>0.47299999999999998</v>
      </c>
      <c r="K1546">
        <v>0.378</v>
      </c>
      <c r="L1546">
        <v>0.67800000000000005</v>
      </c>
      <c r="M1546">
        <v>0.47699999999999998</v>
      </c>
      <c r="O1546">
        <v>0.90800000000000003</v>
      </c>
      <c r="Q1546">
        <v>1.2390000000000001</v>
      </c>
      <c r="R1546">
        <v>0.21299999999999999</v>
      </c>
      <c r="T1546" t="s">
        <v>38</v>
      </c>
      <c r="U1546" t="s">
        <v>39</v>
      </c>
      <c r="V1546" t="b">
        <v>0</v>
      </c>
      <c r="W1546" t="s">
        <v>194</v>
      </c>
      <c r="X1546" t="s">
        <v>40</v>
      </c>
      <c r="Y1546" t="s">
        <v>2242</v>
      </c>
      <c r="Z1546" t="s">
        <v>2241</v>
      </c>
      <c r="AB1546" t="s">
        <v>65</v>
      </c>
      <c r="AC1546" t="s">
        <v>66</v>
      </c>
    </row>
    <row r="1547" spans="1:31" x14ac:dyDescent="0.55000000000000004">
      <c r="A1547" t="s">
        <v>2238</v>
      </c>
      <c r="B1547" t="s">
        <v>2239</v>
      </c>
      <c r="C1547" t="s">
        <v>174</v>
      </c>
      <c r="D1547" t="s">
        <v>2118</v>
      </c>
      <c r="E1547" t="s">
        <v>2131</v>
      </c>
      <c r="F1547" t="s">
        <v>2160</v>
      </c>
      <c r="G1547">
        <v>2.4580000000000002</v>
      </c>
      <c r="H1547">
        <v>2.2429999999999999</v>
      </c>
      <c r="I1547">
        <v>2.0099999999999998</v>
      </c>
      <c r="J1547">
        <v>0.49</v>
      </c>
      <c r="K1547">
        <v>0.39300000000000002</v>
      </c>
      <c r="L1547">
        <v>0.64100000000000001</v>
      </c>
      <c r="M1547">
        <v>0.51800000000000002</v>
      </c>
      <c r="O1547">
        <v>0.93500000000000005</v>
      </c>
      <c r="Q1547">
        <v>1.258</v>
      </c>
      <c r="R1547">
        <v>0.219</v>
      </c>
      <c r="T1547" t="s">
        <v>38</v>
      </c>
      <c r="U1547" t="s">
        <v>39</v>
      </c>
      <c r="V1547" t="b">
        <v>0</v>
      </c>
      <c r="W1547" t="s">
        <v>194</v>
      </c>
      <c r="X1547" t="s">
        <v>40</v>
      </c>
      <c r="Y1547" t="s">
        <v>2243</v>
      </c>
      <c r="Z1547" t="s">
        <v>2241</v>
      </c>
      <c r="AB1547" t="s">
        <v>65</v>
      </c>
      <c r="AC1547" t="s">
        <v>66</v>
      </c>
    </row>
    <row r="1548" spans="1:31" x14ac:dyDescent="0.55000000000000004">
      <c r="A1548" t="s">
        <v>2244</v>
      </c>
      <c r="B1548" t="s">
        <v>2245</v>
      </c>
      <c r="C1548" t="s">
        <v>174</v>
      </c>
      <c r="D1548" t="s">
        <v>2118</v>
      </c>
      <c r="E1548" t="s">
        <v>2131</v>
      </c>
      <c r="F1548" t="s">
        <v>2160</v>
      </c>
      <c r="G1548">
        <v>4.13</v>
      </c>
      <c r="H1548">
        <v>3.68</v>
      </c>
      <c r="I1548">
        <v>3.19</v>
      </c>
      <c r="J1548">
        <v>0.82</v>
      </c>
      <c r="K1548">
        <v>0.64</v>
      </c>
      <c r="L1548">
        <v>1.1599999999999999</v>
      </c>
      <c r="M1548">
        <v>0.8</v>
      </c>
      <c r="O1548">
        <v>1.57</v>
      </c>
      <c r="P1548">
        <v>1.89</v>
      </c>
      <c r="Q1548">
        <v>2.08</v>
      </c>
      <c r="R1548">
        <v>0.38</v>
      </c>
      <c r="T1548" t="s">
        <v>38</v>
      </c>
      <c r="U1548" t="s">
        <v>62</v>
      </c>
      <c r="V1548" t="b">
        <v>0</v>
      </c>
      <c r="X1548" t="s">
        <v>40</v>
      </c>
      <c r="Y1548" t="s">
        <v>2246</v>
      </c>
      <c r="Z1548" t="s">
        <v>2247</v>
      </c>
      <c r="AB1548" t="s">
        <v>65</v>
      </c>
      <c r="AC1548" t="s">
        <v>66</v>
      </c>
    </row>
    <row r="1549" spans="1:31" x14ac:dyDescent="0.55000000000000004">
      <c r="A1549" t="s">
        <v>2248</v>
      </c>
      <c r="B1549" t="s">
        <v>2249</v>
      </c>
      <c r="C1549" t="s">
        <v>174</v>
      </c>
      <c r="D1549" t="s">
        <v>2118</v>
      </c>
      <c r="E1549" t="s">
        <v>2131</v>
      </c>
      <c r="F1549" t="s">
        <v>2160</v>
      </c>
      <c r="G1549">
        <v>18.204999999999998</v>
      </c>
      <c r="H1549">
        <v>16.576000000000001</v>
      </c>
      <c r="I1549">
        <v>15.3</v>
      </c>
      <c r="J1549">
        <v>4.3630000000000004</v>
      </c>
      <c r="K1549">
        <v>3.0609999999999999</v>
      </c>
      <c r="L1549">
        <v>4.3760000000000003</v>
      </c>
      <c r="M1549">
        <v>4.05</v>
      </c>
      <c r="O1549">
        <v>7.13</v>
      </c>
      <c r="P1549">
        <v>9.7799999999999994</v>
      </c>
      <c r="Q1549">
        <v>9.92</v>
      </c>
      <c r="R1549">
        <v>1.4</v>
      </c>
      <c r="T1549" t="s">
        <v>38</v>
      </c>
      <c r="U1549" t="s">
        <v>39</v>
      </c>
      <c r="V1549" t="b">
        <v>0</v>
      </c>
      <c r="X1549" t="s">
        <v>40</v>
      </c>
      <c r="Y1549" t="s">
        <v>2250</v>
      </c>
      <c r="Z1549" t="s">
        <v>2251</v>
      </c>
      <c r="AB1549" t="s">
        <v>65</v>
      </c>
      <c r="AC1549" t="s">
        <v>45</v>
      </c>
    </row>
    <row r="1550" spans="1:31" x14ac:dyDescent="0.55000000000000004">
      <c r="A1550" t="s">
        <v>2248</v>
      </c>
      <c r="B1550" t="s">
        <v>2252</v>
      </c>
      <c r="C1550" t="s">
        <v>174</v>
      </c>
      <c r="D1550" t="s">
        <v>2118</v>
      </c>
      <c r="E1550" t="s">
        <v>2131</v>
      </c>
      <c r="F1550" t="s">
        <v>2160</v>
      </c>
      <c r="G1550">
        <v>14.352</v>
      </c>
      <c r="H1550">
        <v>13.129</v>
      </c>
      <c r="I1550">
        <v>12.01</v>
      </c>
      <c r="J1550">
        <v>3.335</v>
      </c>
      <c r="K1550">
        <v>2.4860000000000002</v>
      </c>
      <c r="L1550">
        <v>3.5979999999999999</v>
      </c>
      <c r="M1550">
        <v>2.8</v>
      </c>
      <c r="O1550">
        <v>5.64</v>
      </c>
      <c r="P1550">
        <v>7.59</v>
      </c>
      <c r="Q1550">
        <v>7.81</v>
      </c>
      <c r="R1550">
        <v>1.26</v>
      </c>
      <c r="T1550" t="s">
        <v>38</v>
      </c>
      <c r="U1550" t="s">
        <v>39</v>
      </c>
      <c r="V1550" t="b">
        <v>0</v>
      </c>
      <c r="X1550" t="s">
        <v>40</v>
      </c>
      <c r="Z1550" t="s">
        <v>2253</v>
      </c>
      <c r="AB1550" t="s">
        <v>65</v>
      </c>
      <c r="AC1550" t="s">
        <v>45</v>
      </c>
    </row>
    <row r="1551" spans="1:31" x14ac:dyDescent="0.55000000000000004">
      <c r="A1551" t="s">
        <v>2254</v>
      </c>
      <c r="B1551" t="s">
        <v>2255</v>
      </c>
      <c r="C1551" t="s">
        <v>174</v>
      </c>
      <c r="D1551" t="s">
        <v>2118</v>
      </c>
      <c r="E1551" t="s">
        <v>2131</v>
      </c>
      <c r="F1551" t="s">
        <v>2160</v>
      </c>
      <c r="G1551">
        <v>1.7689999999999999</v>
      </c>
      <c r="H1551">
        <v>1.655</v>
      </c>
      <c r="I1551">
        <v>1.4650000000000001</v>
      </c>
      <c r="J1551">
        <v>0.33500000000000002</v>
      </c>
      <c r="K1551">
        <v>0.25</v>
      </c>
      <c r="L1551">
        <v>0.30499999999999999</v>
      </c>
      <c r="M1551">
        <v>0.34100000000000003</v>
      </c>
      <c r="O1551">
        <v>0.55200000000000005</v>
      </c>
      <c r="P1551">
        <v>0.72799999999999998</v>
      </c>
      <c r="Q1551">
        <v>0.78800000000000003</v>
      </c>
      <c r="R1551">
        <v>0.113</v>
      </c>
      <c r="T1551" t="s">
        <v>38</v>
      </c>
      <c r="U1551" t="s">
        <v>62</v>
      </c>
      <c r="V1551" t="b">
        <v>0</v>
      </c>
      <c r="W1551" t="s">
        <v>194</v>
      </c>
      <c r="X1551" t="s">
        <v>40</v>
      </c>
      <c r="Y1551" t="s">
        <v>2256</v>
      </c>
      <c r="Z1551" t="s">
        <v>2257</v>
      </c>
      <c r="AB1551" t="s">
        <v>65</v>
      </c>
      <c r="AC1551" t="s">
        <v>66</v>
      </c>
      <c r="AE1551" t="s">
        <v>2258</v>
      </c>
    </row>
    <row r="1552" spans="1:31" x14ac:dyDescent="0.55000000000000004">
      <c r="A1552" t="s">
        <v>2254</v>
      </c>
      <c r="B1552" t="s">
        <v>2255</v>
      </c>
      <c r="C1552" t="s">
        <v>174</v>
      </c>
      <c r="D1552" t="s">
        <v>2118</v>
      </c>
      <c r="E1552" t="s">
        <v>2131</v>
      </c>
      <c r="F1552" t="s">
        <v>2160</v>
      </c>
      <c r="G1552">
        <v>1.68</v>
      </c>
      <c r="H1552">
        <v>1.5329999999999999</v>
      </c>
      <c r="I1552">
        <v>1.3520000000000001</v>
      </c>
      <c r="J1552">
        <v>0.30099999999999999</v>
      </c>
      <c r="K1552">
        <v>0.24099999999999999</v>
      </c>
      <c r="L1552">
        <v>0.27</v>
      </c>
      <c r="M1552">
        <v>0.32300000000000001</v>
      </c>
      <c r="O1552">
        <v>0.503</v>
      </c>
      <c r="P1552">
        <v>0.68400000000000005</v>
      </c>
      <c r="Q1552">
        <v>0.74399999999999999</v>
      </c>
      <c r="R1552">
        <v>0.123</v>
      </c>
      <c r="T1552" t="s">
        <v>38</v>
      </c>
      <c r="U1552" t="s">
        <v>62</v>
      </c>
      <c r="V1552" t="b">
        <v>0</v>
      </c>
      <c r="W1552" t="s">
        <v>194</v>
      </c>
      <c r="X1552" t="s">
        <v>40</v>
      </c>
      <c r="Y1552" t="s">
        <v>2259</v>
      </c>
      <c r="Z1552" t="s">
        <v>2257</v>
      </c>
      <c r="AB1552" t="s">
        <v>65</v>
      </c>
      <c r="AC1552" t="s">
        <v>66</v>
      </c>
      <c r="AE1552" t="s">
        <v>2258</v>
      </c>
    </row>
    <row r="1553" spans="1:31" x14ac:dyDescent="0.55000000000000004">
      <c r="A1553" t="s">
        <v>2260</v>
      </c>
      <c r="B1553" t="s">
        <v>2261</v>
      </c>
      <c r="C1553" t="s">
        <v>174</v>
      </c>
      <c r="D1553" t="s">
        <v>2118</v>
      </c>
      <c r="E1553" t="s">
        <v>2131</v>
      </c>
      <c r="F1553" t="s">
        <v>2160</v>
      </c>
      <c r="G1553">
        <v>35.761000000000003</v>
      </c>
      <c r="H1553">
        <v>34.406999999999996</v>
      </c>
      <c r="I1553">
        <v>32.4</v>
      </c>
      <c r="J1553">
        <v>8.5589999999999993</v>
      </c>
      <c r="K1553">
        <v>6.6680000000000001</v>
      </c>
      <c r="L1553">
        <v>7.6210000000000004</v>
      </c>
      <c r="M1553">
        <v>6.91</v>
      </c>
      <c r="O1553">
        <v>14.5</v>
      </c>
      <c r="Q1553">
        <v>20.47</v>
      </c>
      <c r="R1553">
        <v>3.11</v>
      </c>
      <c r="T1553" t="s">
        <v>38</v>
      </c>
      <c r="U1553" t="s">
        <v>39</v>
      </c>
      <c r="V1553" t="b">
        <v>0</v>
      </c>
      <c r="X1553" t="s">
        <v>40</v>
      </c>
      <c r="Y1553" t="s">
        <v>2262</v>
      </c>
      <c r="Z1553" t="s">
        <v>2263</v>
      </c>
      <c r="AB1553" t="s">
        <v>65</v>
      </c>
      <c r="AC1553" t="s">
        <v>45</v>
      </c>
    </row>
    <row r="1554" spans="1:31" x14ac:dyDescent="0.55000000000000004">
      <c r="A1554" t="s">
        <v>2260</v>
      </c>
      <c r="B1554" t="s">
        <v>2261</v>
      </c>
      <c r="C1554" t="s">
        <v>174</v>
      </c>
      <c r="D1554" t="s">
        <v>2118</v>
      </c>
      <c r="E1554" t="s">
        <v>2131</v>
      </c>
      <c r="F1554" t="s">
        <v>2160</v>
      </c>
      <c r="G1554">
        <v>51.05</v>
      </c>
      <c r="H1554">
        <v>48.137999999999998</v>
      </c>
      <c r="I1554">
        <v>45.1</v>
      </c>
      <c r="J1554">
        <v>12.887</v>
      </c>
      <c r="K1554">
        <v>10.199</v>
      </c>
      <c r="L1554">
        <v>12.678000000000001</v>
      </c>
      <c r="M1554">
        <v>10.79</v>
      </c>
      <c r="O1554">
        <v>20.86</v>
      </c>
      <c r="Q1554">
        <v>28.94</v>
      </c>
      <c r="T1554" t="s">
        <v>38</v>
      </c>
      <c r="U1554" t="s">
        <v>39</v>
      </c>
      <c r="V1554" t="b">
        <v>0</v>
      </c>
      <c r="X1554" t="s">
        <v>40</v>
      </c>
      <c r="Y1554" t="s">
        <v>2264</v>
      </c>
      <c r="Z1554" t="s">
        <v>2263</v>
      </c>
      <c r="AB1554" t="s">
        <v>65</v>
      </c>
      <c r="AC1554" t="s">
        <v>66</v>
      </c>
    </row>
    <row r="1555" spans="1:31" x14ac:dyDescent="0.55000000000000004">
      <c r="A1555" t="s">
        <v>2265</v>
      </c>
      <c r="B1555" t="s">
        <v>2266</v>
      </c>
      <c r="C1555" t="s">
        <v>174</v>
      </c>
      <c r="D1555" t="s">
        <v>2118</v>
      </c>
      <c r="E1555" t="s">
        <v>2131</v>
      </c>
      <c r="F1555" t="s">
        <v>2160</v>
      </c>
      <c r="G1555">
        <v>1.899</v>
      </c>
      <c r="H1555">
        <v>1.7270000000000001</v>
      </c>
      <c r="I1555">
        <v>1.5089999999999999</v>
      </c>
      <c r="J1555">
        <v>0.35699999999999998</v>
      </c>
      <c r="K1555">
        <v>0.29699999999999999</v>
      </c>
      <c r="L1555">
        <v>0.46</v>
      </c>
      <c r="M1555">
        <v>0.33300000000000002</v>
      </c>
      <c r="O1555">
        <v>0.66500000000000004</v>
      </c>
      <c r="P1555">
        <v>0.83099999999999996</v>
      </c>
      <c r="Q1555">
        <v>0.86499999999999999</v>
      </c>
      <c r="R1555">
        <v>0.14099999999999999</v>
      </c>
      <c r="T1555" t="s">
        <v>38</v>
      </c>
      <c r="U1555" t="s">
        <v>62</v>
      </c>
      <c r="V1555" t="b">
        <v>0</v>
      </c>
      <c r="W1555" t="s">
        <v>194</v>
      </c>
      <c r="X1555" t="s">
        <v>40</v>
      </c>
      <c r="Y1555" t="s">
        <v>2267</v>
      </c>
      <c r="Z1555" t="s">
        <v>2268</v>
      </c>
      <c r="AB1555" t="s">
        <v>65</v>
      </c>
      <c r="AC1555" t="s">
        <v>66</v>
      </c>
    </row>
    <row r="1556" spans="1:31" x14ac:dyDescent="0.55000000000000004">
      <c r="A1556" t="s">
        <v>2265</v>
      </c>
      <c r="B1556" t="s">
        <v>2266</v>
      </c>
      <c r="C1556" t="s">
        <v>174</v>
      </c>
      <c r="D1556" t="s">
        <v>2118</v>
      </c>
      <c r="E1556" t="s">
        <v>2131</v>
      </c>
      <c r="F1556" t="s">
        <v>2160</v>
      </c>
      <c r="G1556">
        <v>1.744</v>
      </c>
      <c r="H1556">
        <v>1.5880000000000001</v>
      </c>
      <c r="I1556">
        <v>1.4219999999999999</v>
      </c>
      <c r="J1556">
        <v>0.33700000000000002</v>
      </c>
      <c r="K1556">
        <v>0.28299999999999997</v>
      </c>
      <c r="L1556">
        <v>0.34799999999999998</v>
      </c>
      <c r="M1556">
        <v>0.31900000000000001</v>
      </c>
      <c r="O1556">
        <v>0.60199999999999998</v>
      </c>
      <c r="Q1556">
        <v>0.79500000000000004</v>
      </c>
      <c r="R1556">
        <v>0.13200000000000001</v>
      </c>
      <c r="T1556" t="s">
        <v>38</v>
      </c>
      <c r="U1556" t="s">
        <v>62</v>
      </c>
      <c r="V1556" t="b">
        <v>0</v>
      </c>
      <c r="W1556" t="s">
        <v>194</v>
      </c>
      <c r="X1556" t="s">
        <v>40</v>
      </c>
      <c r="Y1556" t="s">
        <v>2269</v>
      </c>
      <c r="Z1556" t="s">
        <v>2268</v>
      </c>
      <c r="AB1556" t="s">
        <v>65</v>
      </c>
      <c r="AC1556" t="s">
        <v>66</v>
      </c>
    </row>
    <row r="1557" spans="1:31" x14ac:dyDescent="0.55000000000000004">
      <c r="A1557" t="s">
        <v>2270</v>
      </c>
      <c r="B1557" t="s">
        <v>2271</v>
      </c>
      <c r="C1557" t="s">
        <v>174</v>
      </c>
      <c r="D1557" t="s">
        <v>2118</v>
      </c>
      <c r="E1557" t="s">
        <v>2131</v>
      </c>
      <c r="F1557" t="s">
        <v>2160</v>
      </c>
      <c r="G1557">
        <v>1.7290000000000001</v>
      </c>
      <c r="H1557">
        <v>1.5469999999999999</v>
      </c>
      <c r="I1557">
        <v>1.28</v>
      </c>
      <c r="J1557">
        <v>0.32200000000000001</v>
      </c>
      <c r="K1557">
        <v>0.252</v>
      </c>
      <c r="L1557">
        <v>0.40799999999999997</v>
      </c>
      <c r="M1557">
        <v>0.32800000000000001</v>
      </c>
      <c r="O1557">
        <v>0.49099999999999999</v>
      </c>
      <c r="P1557">
        <v>0.81299999999999994</v>
      </c>
      <c r="Q1557">
        <v>0.83499999999999996</v>
      </c>
      <c r="R1557">
        <v>0.19</v>
      </c>
      <c r="T1557" t="s">
        <v>38</v>
      </c>
      <c r="U1557" t="s">
        <v>62</v>
      </c>
      <c r="V1557" t="b">
        <v>0</v>
      </c>
      <c r="X1557" t="s">
        <v>40</v>
      </c>
      <c r="Y1557" t="s">
        <v>2272</v>
      </c>
      <c r="Z1557" t="s">
        <v>2273</v>
      </c>
      <c r="AB1557" t="s">
        <v>65</v>
      </c>
      <c r="AC1557" t="s">
        <v>66</v>
      </c>
    </row>
    <row r="1558" spans="1:31" x14ac:dyDescent="0.55000000000000004">
      <c r="A1558" t="s">
        <v>2270</v>
      </c>
      <c r="B1558" t="s">
        <v>2271</v>
      </c>
      <c r="C1558" t="s">
        <v>174</v>
      </c>
      <c r="D1558" t="s">
        <v>2118</v>
      </c>
      <c r="E1558" t="s">
        <v>2131</v>
      </c>
      <c r="F1558" t="s">
        <v>2160</v>
      </c>
      <c r="G1558">
        <v>1.6259999999999999</v>
      </c>
      <c r="H1558">
        <v>1.524</v>
      </c>
      <c r="I1558">
        <v>1.32</v>
      </c>
      <c r="J1558">
        <v>0.29599999999999999</v>
      </c>
      <c r="K1558">
        <v>0.23400000000000001</v>
      </c>
      <c r="L1558">
        <v>0.373</v>
      </c>
      <c r="M1558">
        <v>0.29599999999999999</v>
      </c>
      <c r="O1558">
        <v>0.46100000000000002</v>
      </c>
      <c r="P1558">
        <v>0.73</v>
      </c>
      <c r="Q1558">
        <v>0.75600000000000001</v>
      </c>
      <c r="R1558">
        <v>0.13600000000000001</v>
      </c>
      <c r="T1558" t="s">
        <v>38</v>
      </c>
      <c r="U1558" t="s">
        <v>62</v>
      </c>
      <c r="V1558" t="b">
        <v>0</v>
      </c>
      <c r="X1558" t="s">
        <v>40</v>
      </c>
      <c r="Y1558" t="s">
        <v>2274</v>
      </c>
      <c r="Z1558" t="s">
        <v>2273</v>
      </c>
      <c r="AB1558" t="s">
        <v>65</v>
      </c>
      <c r="AC1558" t="s">
        <v>66</v>
      </c>
    </row>
    <row r="1559" spans="1:31" x14ac:dyDescent="0.55000000000000004">
      <c r="A1559" t="s">
        <v>2275</v>
      </c>
      <c r="B1559" t="s">
        <v>2276</v>
      </c>
      <c r="C1559" t="s">
        <v>174</v>
      </c>
      <c r="D1559" t="s">
        <v>2118</v>
      </c>
      <c r="E1559" t="s">
        <v>2131</v>
      </c>
      <c r="F1559" t="s">
        <v>2277</v>
      </c>
      <c r="G1559">
        <v>16.8</v>
      </c>
      <c r="I1559">
        <v>14.64</v>
      </c>
      <c r="J1559">
        <v>2.81</v>
      </c>
      <c r="K1559">
        <v>2.37</v>
      </c>
      <c r="L1559">
        <v>4.3899999999999997</v>
      </c>
      <c r="M1559">
        <v>2.67</v>
      </c>
      <c r="O1559">
        <v>6.18</v>
      </c>
      <c r="Q1559">
        <v>7.19</v>
      </c>
      <c r="R1559">
        <v>0.92</v>
      </c>
      <c r="T1559" t="s">
        <v>38</v>
      </c>
      <c r="U1559" t="s">
        <v>39</v>
      </c>
      <c r="V1559" t="b">
        <v>0</v>
      </c>
      <c r="X1559" t="s">
        <v>40</v>
      </c>
      <c r="Y1559" t="s">
        <v>2278</v>
      </c>
      <c r="Z1559" t="s">
        <v>2279</v>
      </c>
      <c r="AB1559" t="s">
        <v>65</v>
      </c>
      <c r="AC1559" t="s">
        <v>66</v>
      </c>
    </row>
    <row r="1560" spans="1:31" x14ac:dyDescent="0.55000000000000004">
      <c r="A1560" t="s">
        <v>2280</v>
      </c>
      <c r="B1560" t="s">
        <v>2281</v>
      </c>
      <c r="C1560" t="s">
        <v>174</v>
      </c>
      <c r="D1560" t="s">
        <v>2118</v>
      </c>
      <c r="E1560" t="s">
        <v>2131</v>
      </c>
      <c r="F1560" t="s">
        <v>2277</v>
      </c>
      <c r="G1560">
        <v>25.5</v>
      </c>
      <c r="I1560">
        <v>21.8</v>
      </c>
      <c r="J1560">
        <v>5.3628</v>
      </c>
      <c r="K1560">
        <v>4.0596395999999997</v>
      </c>
      <c r="L1560">
        <v>5.7333999999999996</v>
      </c>
      <c r="M1560">
        <v>6.4092000000000002</v>
      </c>
      <c r="O1560">
        <v>10.093400000000001</v>
      </c>
      <c r="P1560">
        <v>14.02</v>
      </c>
      <c r="Q1560">
        <v>15.129200000000001</v>
      </c>
      <c r="R1560">
        <v>1.5913999999999999</v>
      </c>
      <c r="T1560" t="s">
        <v>38</v>
      </c>
      <c r="U1560" t="s">
        <v>39</v>
      </c>
      <c r="V1560" t="b">
        <v>0</v>
      </c>
      <c r="X1560" t="s">
        <v>40</v>
      </c>
      <c r="Z1560" t="s">
        <v>2282</v>
      </c>
      <c r="AB1560" t="s">
        <v>65</v>
      </c>
      <c r="AC1560" t="s">
        <v>45</v>
      </c>
    </row>
    <row r="1561" spans="1:31" x14ac:dyDescent="0.55000000000000004">
      <c r="A1561" t="s">
        <v>2280</v>
      </c>
      <c r="B1561" t="s">
        <v>2283</v>
      </c>
      <c r="C1561" t="s">
        <v>174</v>
      </c>
      <c r="D1561" t="s">
        <v>2118</v>
      </c>
      <c r="E1561" t="s">
        <v>2131</v>
      </c>
      <c r="F1561" t="s">
        <v>2277</v>
      </c>
      <c r="G1561">
        <v>33.521576984549803</v>
      </c>
      <c r="I1561">
        <v>28.6</v>
      </c>
      <c r="J1561">
        <v>6.2061999999999999</v>
      </c>
      <c r="K1561">
        <v>4.7353306000000002</v>
      </c>
      <c r="L1561">
        <v>8.6658000000000008</v>
      </c>
      <c r="M1561">
        <v>7.6361999999999997</v>
      </c>
      <c r="O1561">
        <v>13.527799999999999</v>
      </c>
      <c r="Q1561">
        <v>19.1906</v>
      </c>
      <c r="R1561">
        <v>2.0306000000000002</v>
      </c>
      <c r="T1561" t="s">
        <v>38</v>
      </c>
      <c r="U1561" t="s">
        <v>39</v>
      </c>
      <c r="V1561" t="b">
        <v>0</v>
      </c>
      <c r="X1561" t="s">
        <v>40</v>
      </c>
      <c r="Y1561" t="s">
        <v>2284</v>
      </c>
      <c r="Z1561" t="s">
        <v>2282</v>
      </c>
      <c r="AB1561" t="s">
        <v>65</v>
      </c>
      <c r="AC1561" t="s">
        <v>45</v>
      </c>
    </row>
    <row r="1562" spans="1:31" x14ac:dyDescent="0.55000000000000004">
      <c r="A1562" t="s">
        <v>2285</v>
      </c>
      <c r="B1562" t="s">
        <v>2286</v>
      </c>
      <c r="C1562" t="s">
        <v>174</v>
      </c>
      <c r="D1562" t="s">
        <v>2118</v>
      </c>
      <c r="E1562" t="s">
        <v>2131</v>
      </c>
      <c r="F1562" t="s">
        <v>2277</v>
      </c>
      <c r="G1562">
        <v>34.25</v>
      </c>
      <c r="I1562">
        <v>30.3</v>
      </c>
      <c r="J1562">
        <v>5.8479000000000001</v>
      </c>
      <c r="K1562">
        <v>4.3040544000000001</v>
      </c>
      <c r="L1562">
        <v>4.5753000000000004</v>
      </c>
      <c r="M1562">
        <v>6.9992999999999999</v>
      </c>
      <c r="O1562">
        <v>18.301200000000001</v>
      </c>
      <c r="Q1562">
        <v>21.21</v>
      </c>
      <c r="T1562" t="s">
        <v>131</v>
      </c>
      <c r="U1562" t="s">
        <v>39</v>
      </c>
      <c r="V1562" t="b">
        <v>0</v>
      </c>
      <c r="X1562" t="s">
        <v>40</v>
      </c>
      <c r="Y1562" t="s">
        <v>2287</v>
      </c>
      <c r="Z1562" t="s">
        <v>2279</v>
      </c>
      <c r="AB1562" t="s">
        <v>65</v>
      </c>
      <c r="AC1562" t="s">
        <v>45</v>
      </c>
    </row>
    <row r="1563" spans="1:31" x14ac:dyDescent="0.55000000000000004">
      <c r="A1563" t="s">
        <v>2285</v>
      </c>
      <c r="B1563" t="s">
        <v>2286</v>
      </c>
      <c r="C1563" t="s">
        <v>174</v>
      </c>
      <c r="D1563" t="s">
        <v>2118</v>
      </c>
      <c r="E1563" t="s">
        <v>2131</v>
      </c>
      <c r="F1563" t="s">
        <v>2277</v>
      </c>
      <c r="G1563">
        <v>68.290000000000006</v>
      </c>
      <c r="I1563">
        <v>62.3</v>
      </c>
      <c r="J1563">
        <v>11.525499999999999</v>
      </c>
      <c r="K1563">
        <v>8.2522579999999994</v>
      </c>
      <c r="L1563">
        <v>11.276300000000001</v>
      </c>
      <c r="M1563">
        <v>13.7683</v>
      </c>
      <c r="Q1563">
        <v>42.613199999999999</v>
      </c>
      <c r="T1563" t="s">
        <v>131</v>
      </c>
      <c r="U1563" t="s">
        <v>39</v>
      </c>
      <c r="V1563" t="b">
        <v>0</v>
      </c>
      <c r="X1563" t="s">
        <v>40</v>
      </c>
      <c r="Y1563" t="s">
        <v>2288</v>
      </c>
      <c r="Z1563" t="s">
        <v>2279</v>
      </c>
      <c r="AB1563" t="s">
        <v>65</v>
      </c>
      <c r="AC1563" t="s">
        <v>45</v>
      </c>
    </row>
    <row r="1564" spans="1:31" x14ac:dyDescent="0.55000000000000004">
      <c r="A1564" t="s">
        <v>2289</v>
      </c>
      <c r="B1564" t="s">
        <v>2290</v>
      </c>
      <c r="C1564" t="s">
        <v>174</v>
      </c>
      <c r="D1564" t="s">
        <v>2118</v>
      </c>
      <c r="E1564" t="s">
        <v>2131</v>
      </c>
      <c r="F1564" t="s">
        <v>2291</v>
      </c>
      <c r="G1564">
        <v>27.77</v>
      </c>
      <c r="H1564">
        <v>23.28</v>
      </c>
      <c r="I1564">
        <v>21.15</v>
      </c>
      <c r="J1564">
        <v>7.2544500000000003</v>
      </c>
      <c r="K1564">
        <v>4.53</v>
      </c>
      <c r="L1564">
        <v>5.6373100000000003</v>
      </c>
      <c r="M1564">
        <v>6.27</v>
      </c>
      <c r="O1564">
        <v>12.11</v>
      </c>
      <c r="Q1564">
        <v>17.98</v>
      </c>
      <c r="R1564">
        <v>2.42</v>
      </c>
      <c r="T1564" t="s">
        <v>38</v>
      </c>
      <c r="U1564" t="s">
        <v>62</v>
      </c>
      <c r="V1564" t="b">
        <v>0</v>
      </c>
      <c r="X1564" t="s">
        <v>40</v>
      </c>
      <c r="Z1564" t="s">
        <v>2292</v>
      </c>
      <c r="AB1564" t="s">
        <v>65</v>
      </c>
      <c r="AC1564" t="s">
        <v>45</v>
      </c>
    </row>
    <row r="1565" spans="1:31" x14ac:dyDescent="0.55000000000000004">
      <c r="A1565" t="s">
        <v>2289</v>
      </c>
      <c r="B1565" t="s">
        <v>2293</v>
      </c>
      <c r="C1565" t="s">
        <v>174</v>
      </c>
      <c r="D1565" t="s">
        <v>2118</v>
      </c>
      <c r="E1565" t="s">
        <v>2131</v>
      </c>
      <c r="F1565" t="s">
        <v>2291</v>
      </c>
      <c r="G1565">
        <v>32.070999999999998</v>
      </c>
      <c r="H1565">
        <v>31.196999999999999</v>
      </c>
      <c r="I1565">
        <v>28.8</v>
      </c>
      <c r="J1565">
        <v>8.4960000000000004</v>
      </c>
      <c r="K1565">
        <v>5.4089999999999998</v>
      </c>
      <c r="L1565">
        <v>6.6139999999999999</v>
      </c>
      <c r="M1565">
        <v>6.9790000000000001</v>
      </c>
      <c r="O1565">
        <v>14.185</v>
      </c>
      <c r="Q1565">
        <v>21.452000000000002</v>
      </c>
      <c r="R1565">
        <v>2.5939999999999999</v>
      </c>
      <c r="T1565" t="s">
        <v>38</v>
      </c>
      <c r="U1565" t="s">
        <v>62</v>
      </c>
      <c r="V1565" t="b">
        <v>0</v>
      </c>
      <c r="X1565" t="s">
        <v>40</v>
      </c>
      <c r="Y1565" t="s">
        <v>2294</v>
      </c>
      <c r="Z1565" t="s">
        <v>2292</v>
      </c>
      <c r="AB1565" t="s">
        <v>65</v>
      </c>
      <c r="AC1565" t="s">
        <v>66</v>
      </c>
    </row>
    <row r="1566" spans="1:31" x14ac:dyDescent="0.55000000000000004">
      <c r="A1566" t="s">
        <v>2295</v>
      </c>
      <c r="B1566" t="s">
        <v>2296</v>
      </c>
      <c r="C1566" t="s">
        <v>174</v>
      </c>
      <c r="D1566" t="s">
        <v>2118</v>
      </c>
      <c r="E1566" t="s">
        <v>2131</v>
      </c>
      <c r="F1566" t="s">
        <v>2297</v>
      </c>
      <c r="G1566">
        <v>8.7720000000000002</v>
      </c>
      <c r="H1566">
        <v>8.0920000000000005</v>
      </c>
      <c r="I1566">
        <v>7.4</v>
      </c>
      <c r="J1566">
        <v>1.6536999999999999</v>
      </c>
      <c r="K1566">
        <v>1.2729999999999999</v>
      </c>
      <c r="L1566">
        <v>2.3967000000000001</v>
      </c>
      <c r="M1566">
        <v>1.57</v>
      </c>
      <c r="O1566">
        <v>3.33</v>
      </c>
      <c r="Q1566">
        <v>4.6900000000000004</v>
      </c>
      <c r="R1566">
        <v>0.752</v>
      </c>
      <c r="T1566" t="s">
        <v>38</v>
      </c>
      <c r="U1566" t="s">
        <v>62</v>
      </c>
      <c r="V1566" t="b">
        <v>0</v>
      </c>
      <c r="X1566" t="s">
        <v>40</v>
      </c>
      <c r="Y1566" t="s">
        <v>2298</v>
      </c>
      <c r="Z1566" t="s">
        <v>2299</v>
      </c>
      <c r="AB1566" t="s">
        <v>65</v>
      </c>
      <c r="AC1566" t="s">
        <v>66</v>
      </c>
      <c r="AE1566" t="s">
        <v>2300</v>
      </c>
    </row>
    <row r="1567" spans="1:31" x14ac:dyDescent="0.55000000000000004">
      <c r="A1567" t="s">
        <v>2295</v>
      </c>
      <c r="B1567" t="s">
        <v>2296</v>
      </c>
      <c r="C1567" t="s">
        <v>174</v>
      </c>
      <c r="D1567" t="s">
        <v>2118</v>
      </c>
      <c r="E1567" t="s">
        <v>2131</v>
      </c>
      <c r="F1567" t="s">
        <v>2297</v>
      </c>
      <c r="G1567">
        <v>8.657</v>
      </c>
      <c r="H1567">
        <v>8.0030000000000001</v>
      </c>
      <c r="I1567">
        <v>7.01</v>
      </c>
      <c r="J1567">
        <v>1.591</v>
      </c>
      <c r="K1567">
        <v>1.23</v>
      </c>
      <c r="L1567">
        <v>2.3719999999999999</v>
      </c>
      <c r="M1567">
        <v>1.5</v>
      </c>
      <c r="O1567">
        <v>3.26</v>
      </c>
      <c r="Q1567">
        <v>4.47</v>
      </c>
      <c r="R1567">
        <v>0.71399999999999997</v>
      </c>
      <c r="T1567" t="s">
        <v>38</v>
      </c>
      <c r="U1567" t="s">
        <v>62</v>
      </c>
      <c r="V1567" t="b">
        <v>0</v>
      </c>
      <c r="X1567" t="s">
        <v>40</v>
      </c>
      <c r="Y1567" t="s">
        <v>2301</v>
      </c>
      <c r="Z1567" t="s">
        <v>2299</v>
      </c>
      <c r="AB1567" t="s">
        <v>65</v>
      </c>
      <c r="AC1567" t="s">
        <v>66</v>
      </c>
      <c r="AE1567" t="s">
        <v>2300</v>
      </c>
    </row>
    <row r="1568" spans="1:31" x14ac:dyDescent="0.55000000000000004">
      <c r="A1568" t="s">
        <v>2295</v>
      </c>
      <c r="B1568" t="s">
        <v>2296</v>
      </c>
      <c r="C1568" t="s">
        <v>174</v>
      </c>
      <c r="D1568" t="s">
        <v>2118</v>
      </c>
      <c r="E1568" t="s">
        <v>2131</v>
      </c>
      <c r="F1568" t="s">
        <v>2297</v>
      </c>
      <c r="G1568">
        <v>12.353999999999999</v>
      </c>
      <c r="H1568">
        <v>11.63</v>
      </c>
      <c r="I1568">
        <v>10.46</v>
      </c>
      <c r="J1568">
        <v>2.3679999999999999</v>
      </c>
      <c r="K1568">
        <v>1.806</v>
      </c>
      <c r="L1568">
        <v>3.4780000000000002</v>
      </c>
      <c r="M1568">
        <v>2.2599999999999998</v>
      </c>
      <c r="O1568">
        <v>4.67</v>
      </c>
      <c r="Q1568">
        <v>6.7</v>
      </c>
      <c r="R1568">
        <v>1.0509999999999999</v>
      </c>
      <c r="T1568" t="s">
        <v>38</v>
      </c>
      <c r="U1568" t="s">
        <v>62</v>
      </c>
      <c r="V1568" t="b">
        <v>0</v>
      </c>
      <c r="X1568" t="s">
        <v>40</v>
      </c>
      <c r="Y1568" t="s">
        <v>2302</v>
      </c>
      <c r="Z1568" t="s">
        <v>2299</v>
      </c>
      <c r="AB1568" t="s">
        <v>65</v>
      </c>
      <c r="AC1568" t="s">
        <v>66</v>
      </c>
      <c r="AE1568" t="s">
        <v>2300</v>
      </c>
    </row>
    <row r="1569" spans="1:31" x14ac:dyDescent="0.55000000000000004">
      <c r="A1569" t="s">
        <v>2295</v>
      </c>
      <c r="B1569" t="s">
        <v>2303</v>
      </c>
      <c r="C1569" t="s">
        <v>174</v>
      </c>
      <c r="D1569" t="s">
        <v>2118</v>
      </c>
      <c r="E1569" t="s">
        <v>2131</v>
      </c>
      <c r="F1569" t="s">
        <v>2297</v>
      </c>
      <c r="G1569">
        <v>7.5430000000000001</v>
      </c>
      <c r="H1569">
        <v>6.7610000000000001</v>
      </c>
      <c r="I1569">
        <v>6.17</v>
      </c>
      <c r="J1569">
        <v>1.5169999999999999</v>
      </c>
      <c r="K1569">
        <v>1.1870000000000001</v>
      </c>
      <c r="L1569">
        <v>2.06</v>
      </c>
      <c r="M1569">
        <v>1.4219999999999999</v>
      </c>
      <c r="O1569">
        <v>2.8220000000000001</v>
      </c>
      <c r="Q1569">
        <v>3.7589999999999999</v>
      </c>
      <c r="R1569">
        <v>0.64400000000000002</v>
      </c>
      <c r="T1569" t="s">
        <v>38</v>
      </c>
      <c r="U1569" t="s">
        <v>62</v>
      </c>
      <c r="V1569" t="b">
        <v>0</v>
      </c>
      <c r="X1569" t="s">
        <v>40</v>
      </c>
      <c r="Y1569" t="s">
        <v>2304</v>
      </c>
      <c r="Z1569" t="s">
        <v>2299</v>
      </c>
      <c r="AB1569" t="s">
        <v>65</v>
      </c>
      <c r="AC1569" t="s">
        <v>66</v>
      </c>
      <c r="AE1569" t="s">
        <v>2300</v>
      </c>
    </row>
    <row r="1570" spans="1:31" x14ac:dyDescent="0.55000000000000004">
      <c r="A1570" t="s">
        <v>2295</v>
      </c>
      <c r="B1570" t="s">
        <v>2303</v>
      </c>
      <c r="C1570" t="s">
        <v>174</v>
      </c>
      <c r="D1570" t="s">
        <v>2118</v>
      </c>
      <c r="E1570" t="s">
        <v>2131</v>
      </c>
      <c r="F1570" t="s">
        <v>2297</v>
      </c>
      <c r="G1570">
        <v>7.0549999999999997</v>
      </c>
      <c r="H1570">
        <v>6.516</v>
      </c>
      <c r="I1570">
        <v>5.95</v>
      </c>
      <c r="J1570">
        <v>1.474</v>
      </c>
      <c r="K1570">
        <v>1.1259999999999999</v>
      </c>
      <c r="L1570">
        <v>2.056</v>
      </c>
      <c r="M1570">
        <v>1.32</v>
      </c>
      <c r="O1570">
        <v>2.82</v>
      </c>
      <c r="Q1570">
        <v>3.87</v>
      </c>
      <c r="R1570">
        <v>0.65300000000000002</v>
      </c>
      <c r="T1570" t="s">
        <v>38</v>
      </c>
      <c r="U1570" t="s">
        <v>62</v>
      </c>
      <c r="V1570" t="b">
        <v>0</v>
      </c>
      <c r="X1570" t="s">
        <v>40</v>
      </c>
      <c r="Y1570" t="s">
        <v>2305</v>
      </c>
      <c r="Z1570" t="s">
        <v>2299</v>
      </c>
      <c r="AB1570" t="s">
        <v>65</v>
      </c>
      <c r="AC1570" t="s">
        <v>66</v>
      </c>
      <c r="AE1570" t="s">
        <v>2300</v>
      </c>
    </row>
    <row r="1571" spans="1:31" x14ac:dyDescent="0.55000000000000004">
      <c r="A1571" t="s">
        <v>2306</v>
      </c>
      <c r="B1571" t="s">
        <v>2307</v>
      </c>
      <c r="C1571" t="s">
        <v>174</v>
      </c>
      <c r="D1571" t="s">
        <v>2118</v>
      </c>
      <c r="E1571" t="s">
        <v>2131</v>
      </c>
      <c r="F1571" t="s">
        <v>2308</v>
      </c>
      <c r="G1571">
        <v>9.3930000000000007</v>
      </c>
      <c r="H1571">
        <v>8.5920000000000005</v>
      </c>
      <c r="I1571">
        <v>7.83</v>
      </c>
      <c r="J1571">
        <v>1.994</v>
      </c>
      <c r="K1571">
        <v>1.631</v>
      </c>
      <c r="L1571">
        <v>4.8410000000000002</v>
      </c>
      <c r="M1571">
        <v>1.653</v>
      </c>
      <c r="O1571">
        <v>3.1280000000000001</v>
      </c>
      <c r="P1571">
        <v>4.3440000000000003</v>
      </c>
      <c r="Q1571">
        <v>4.5439999999999996</v>
      </c>
      <c r="R1571">
        <v>0.749</v>
      </c>
      <c r="T1571" t="s">
        <v>178</v>
      </c>
      <c r="U1571" t="s">
        <v>39</v>
      </c>
      <c r="V1571" t="b">
        <v>0</v>
      </c>
      <c r="X1571" t="s">
        <v>40</v>
      </c>
      <c r="Y1571" t="s">
        <v>2309</v>
      </c>
      <c r="Z1571" t="s">
        <v>2310</v>
      </c>
      <c r="AB1571" t="s">
        <v>65</v>
      </c>
      <c r="AC1571" t="s">
        <v>66</v>
      </c>
    </row>
    <row r="1572" spans="1:31" x14ac:dyDescent="0.55000000000000004">
      <c r="A1572" t="s">
        <v>2306</v>
      </c>
      <c r="B1572" t="s">
        <v>2307</v>
      </c>
      <c r="C1572" t="s">
        <v>174</v>
      </c>
      <c r="D1572" t="s">
        <v>2118</v>
      </c>
      <c r="E1572" t="s">
        <v>2131</v>
      </c>
      <c r="F1572" t="s">
        <v>2308</v>
      </c>
      <c r="G1572">
        <v>11.769</v>
      </c>
      <c r="H1572">
        <v>10.475</v>
      </c>
      <c r="I1572">
        <v>9.3699999999999992</v>
      </c>
      <c r="J1572">
        <v>2.4649999999999999</v>
      </c>
      <c r="K1572">
        <v>1.9770000000000001</v>
      </c>
      <c r="L1572">
        <v>6.0590000000000002</v>
      </c>
      <c r="M1572">
        <v>1.968</v>
      </c>
      <c r="O1572">
        <v>3.9969999999999999</v>
      </c>
      <c r="P1572">
        <v>5.6139999999999999</v>
      </c>
      <c r="Q1572">
        <v>5.7679999999999998</v>
      </c>
      <c r="R1572">
        <v>0.90700000000000003</v>
      </c>
      <c r="T1572" t="s">
        <v>178</v>
      </c>
      <c r="U1572" t="s">
        <v>39</v>
      </c>
      <c r="V1572" t="b">
        <v>0</v>
      </c>
      <c r="X1572" t="s">
        <v>40</v>
      </c>
      <c r="Y1572" t="s">
        <v>2311</v>
      </c>
      <c r="Z1572" t="s">
        <v>2310</v>
      </c>
      <c r="AB1572" t="s">
        <v>65</v>
      </c>
      <c r="AC1572" t="s">
        <v>66</v>
      </c>
    </row>
    <row r="1573" spans="1:31" x14ac:dyDescent="0.55000000000000004">
      <c r="A1573" t="s">
        <v>2306</v>
      </c>
      <c r="B1573" t="s">
        <v>2307</v>
      </c>
      <c r="C1573" t="s">
        <v>174</v>
      </c>
      <c r="D1573" t="s">
        <v>2118</v>
      </c>
      <c r="E1573" t="s">
        <v>2131</v>
      </c>
      <c r="F1573" t="s">
        <v>2308</v>
      </c>
      <c r="G1573">
        <v>15.169</v>
      </c>
      <c r="H1573">
        <v>13.492000000000001</v>
      </c>
      <c r="I1573">
        <v>12.1</v>
      </c>
      <c r="J1573">
        <v>3.06</v>
      </c>
      <c r="K1573">
        <v>2.4159999999999999</v>
      </c>
      <c r="L1573">
        <v>7.7409999999999997</v>
      </c>
      <c r="M1573">
        <v>2.302</v>
      </c>
      <c r="O1573">
        <v>4.9930000000000003</v>
      </c>
      <c r="P1573">
        <v>6.8040000000000003</v>
      </c>
      <c r="Q1573">
        <v>7.0960000000000001</v>
      </c>
      <c r="R1573">
        <v>1.3260000000000001</v>
      </c>
      <c r="T1573" t="s">
        <v>178</v>
      </c>
      <c r="U1573" t="s">
        <v>39</v>
      </c>
      <c r="V1573" t="b">
        <v>0</v>
      </c>
      <c r="X1573" t="s">
        <v>40</v>
      </c>
      <c r="Y1573" t="s">
        <v>2312</v>
      </c>
      <c r="Z1573" t="s">
        <v>2310</v>
      </c>
      <c r="AB1573" t="s">
        <v>65</v>
      </c>
      <c r="AC1573" t="s">
        <v>66</v>
      </c>
    </row>
    <row r="1574" spans="1:31" x14ac:dyDescent="0.55000000000000004">
      <c r="A1574" t="s">
        <v>2306</v>
      </c>
      <c r="B1574" t="s">
        <v>301</v>
      </c>
      <c r="C1574" t="s">
        <v>174</v>
      </c>
      <c r="D1574" t="s">
        <v>2118</v>
      </c>
      <c r="E1574" t="s">
        <v>2131</v>
      </c>
      <c r="F1574" t="s">
        <v>2308</v>
      </c>
      <c r="G1574">
        <v>6.8940000000000001</v>
      </c>
      <c r="H1574">
        <v>6.016</v>
      </c>
      <c r="I1574">
        <v>5.5</v>
      </c>
      <c r="J1574">
        <v>1.345</v>
      </c>
      <c r="K1574">
        <v>1.0860000000000001</v>
      </c>
      <c r="L1574">
        <v>3.4390000000000001</v>
      </c>
      <c r="M1574">
        <v>1.0940000000000001</v>
      </c>
      <c r="O1574">
        <v>2.2000000000000002</v>
      </c>
      <c r="P1574">
        <v>3.1139999999999999</v>
      </c>
      <c r="Q1574">
        <v>3.32</v>
      </c>
      <c r="R1574">
        <v>0.52900000000000003</v>
      </c>
      <c r="T1574" t="s">
        <v>178</v>
      </c>
      <c r="U1574" t="s">
        <v>39</v>
      </c>
      <c r="V1574" t="b">
        <v>0</v>
      </c>
      <c r="X1574" t="s">
        <v>40</v>
      </c>
      <c r="Y1574" t="s">
        <v>2313</v>
      </c>
      <c r="Z1574" t="s">
        <v>2310</v>
      </c>
      <c r="AB1574" t="s">
        <v>65</v>
      </c>
      <c r="AC1574" t="s">
        <v>66</v>
      </c>
    </row>
    <row r="1575" spans="1:31" x14ac:dyDescent="0.55000000000000004">
      <c r="A1575" t="s">
        <v>2306</v>
      </c>
      <c r="B1575" t="s">
        <v>301</v>
      </c>
      <c r="C1575" t="s">
        <v>174</v>
      </c>
      <c r="D1575" t="s">
        <v>2118</v>
      </c>
      <c r="E1575" t="s">
        <v>2131</v>
      </c>
      <c r="F1575" t="s">
        <v>2308</v>
      </c>
      <c r="G1575">
        <v>9.2799999999999994</v>
      </c>
      <c r="H1575">
        <v>8.32</v>
      </c>
      <c r="I1575">
        <v>7.4</v>
      </c>
      <c r="J1575">
        <v>1.79</v>
      </c>
      <c r="K1575">
        <v>1.48</v>
      </c>
      <c r="L1575">
        <v>4.8</v>
      </c>
      <c r="M1575">
        <v>1.49</v>
      </c>
      <c r="O1575">
        <v>2.92</v>
      </c>
      <c r="P1575">
        <v>4.1500000000000004</v>
      </c>
      <c r="Q1575">
        <v>4.3600000000000003</v>
      </c>
      <c r="R1575">
        <v>0.79</v>
      </c>
      <c r="T1575" t="s">
        <v>178</v>
      </c>
      <c r="U1575" t="s">
        <v>39</v>
      </c>
      <c r="V1575" t="b">
        <v>0</v>
      </c>
      <c r="X1575" t="s">
        <v>40</v>
      </c>
      <c r="Y1575" t="s">
        <v>2314</v>
      </c>
      <c r="Z1575" t="s">
        <v>2310</v>
      </c>
      <c r="AB1575" t="s">
        <v>65</v>
      </c>
      <c r="AC1575" t="s">
        <v>66</v>
      </c>
    </row>
    <row r="1576" spans="1:31" x14ac:dyDescent="0.55000000000000004">
      <c r="A1576" t="s">
        <v>2306</v>
      </c>
      <c r="B1576" t="s">
        <v>301</v>
      </c>
      <c r="C1576" t="s">
        <v>174</v>
      </c>
      <c r="D1576" t="s">
        <v>2118</v>
      </c>
      <c r="E1576" t="s">
        <v>2131</v>
      </c>
      <c r="F1576" t="s">
        <v>2308</v>
      </c>
      <c r="G1576">
        <v>8.36</v>
      </c>
      <c r="H1576">
        <v>7.42</v>
      </c>
      <c r="I1576">
        <v>6.5</v>
      </c>
      <c r="J1576">
        <v>1.77</v>
      </c>
      <c r="K1576">
        <v>1.4</v>
      </c>
      <c r="L1576">
        <v>4.2699999999999996</v>
      </c>
      <c r="M1576">
        <v>1.3</v>
      </c>
      <c r="O1576">
        <v>2.63</v>
      </c>
      <c r="P1576">
        <v>3.73</v>
      </c>
      <c r="Q1576">
        <v>3.84</v>
      </c>
      <c r="R1576">
        <v>0.65</v>
      </c>
      <c r="T1576" t="s">
        <v>178</v>
      </c>
      <c r="U1576" t="s">
        <v>39</v>
      </c>
      <c r="V1576" t="b">
        <v>0</v>
      </c>
      <c r="X1576" t="s">
        <v>40</v>
      </c>
      <c r="Y1576" t="s">
        <v>2315</v>
      </c>
      <c r="Z1576" t="s">
        <v>2310</v>
      </c>
      <c r="AB1576" t="s">
        <v>65</v>
      </c>
      <c r="AC1576" t="s">
        <v>66</v>
      </c>
    </row>
    <row r="1577" spans="1:31" x14ac:dyDescent="0.55000000000000004">
      <c r="A1577" t="s">
        <v>2316</v>
      </c>
      <c r="B1577" t="s">
        <v>2317</v>
      </c>
      <c r="C1577" t="s">
        <v>174</v>
      </c>
      <c r="D1577" t="s">
        <v>2118</v>
      </c>
      <c r="E1577" t="s">
        <v>2131</v>
      </c>
      <c r="F1577" t="s">
        <v>2308</v>
      </c>
      <c r="G1577">
        <v>60.19</v>
      </c>
      <c r="H1577">
        <v>55.09</v>
      </c>
      <c r="I1577">
        <v>46.8</v>
      </c>
      <c r="J1577">
        <v>13.28</v>
      </c>
      <c r="K1577">
        <v>12.6</v>
      </c>
      <c r="L1577">
        <v>20.88</v>
      </c>
      <c r="M1577">
        <v>10.81</v>
      </c>
      <c r="O1577">
        <v>24.925999999999998</v>
      </c>
      <c r="Q1577">
        <v>34.710999999999999</v>
      </c>
      <c r="R1577">
        <v>5.5209999999999999</v>
      </c>
      <c r="T1577" t="s">
        <v>178</v>
      </c>
      <c r="U1577" t="s">
        <v>62</v>
      </c>
      <c r="V1577" t="b">
        <v>0</v>
      </c>
      <c r="X1577" t="s">
        <v>40</v>
      </c>
      <c r="Z1577" t="s">
        <v>2318</v>
      </c>
      <c r="AB1577" t="s">
        <v>65</v>
      </c>
      <c r="AC1577" t="s">
        <v>66</v>
      </c>
    </row>
    <row r="1578" spans="1:31" x14ac:dyDescent="0.55000000000000004">
      <c r="A1578" t="s">
        <v>2316</v>
      </c>
      <c r="B1578" t="s">
        <v>2317</v>
      </c>
      <c r="C1578" t="s">
        <v>174</v>
      </c>
      <c r="D1578" t="s">
        <v>2118</v>
      </c>
      <c r="E1578" t="s">
        <v>2131</v>
      </c>
      <c r="F1578" t="s">
        <v>2308</v>
      </c>
      <c r="G1578">
        <v>66.22</v>
      </c>
      <c r="H1578">
        <v>60.456000000000003</v>
      </c>
      <c r="I1578">
        <v>52.557000000000002</v>
      </c>
      <c r="J1578">
        <v>14.884</v>
      </c>
      <c r="K1578">
        <v>13.183999999999999</v>
      </c>
      <c r="L1578">
        <v>25.568000000000001</v>
      </c>
      <c r="M1578">
        <v>12.183999999999999</v>
      </c>
      <c r="R1578">
        <v>6.1829999999999998</v>
      </c>
      <c r="T1578" t="s">
        <v>178</v>
      </c>
      <c r="U1578" t="s">
        <v>62</v>
      </c>
      <c r="V1578" t="b">
        <v>0</v>
      </c>
      <c r="X1578" t="s">
        <v>40</v>
      </c>
      <c r="Z1578" t="s">
        <v>345</v>
      </c>
      <c r="AB1578" t="s">
        <v>65</v>
      </c>
      <c r="AC1578" t="s">
        <v>66</v>
      </c>
    </row>
    <row r="1579" spans="1:31" x14ac:dyDescent="0.55000000000000004">
      <c r="A1579" t="s">
        <v>2316</v>
      </c>
      <c r="B1579" t="s">
        <v>2317</v>
      </c>
      <c r="C1579" t="s">
        <v>174</v>
      </c>
      <c r="D1579" t="s">
        <v>2118</v>
      </c>
      <c r="E1579" t="s">
        <v>2131</v>
      </c>
      <c r="F1579" t="s">
        <v>2308</v>
      </c>
      <c r="G1579">
        <v>69.3</v>
      </c>
      <c r="H1579">
        <v>64.5</v>
      </c>
      <c r="I1579">
        <v>54.5</v>
      </c>
      <c r="J1579">
        <v>15.733000000000001</v>
      </c>
      <c r="K1579">
        <v>13.157</v>
      </c>
      <c r="L1579">
        <v>26.84</v>
      </c>
      <c r="M1579">
        <v>11.82</v>
      </c>
      <c r="O1579">
        <v>26.17</v>
      </c>
      <c r="Q1579">
        <v>41.15</v>
      </c>
      <c r="R1579">
        <v>6.2</v>
      </c>
      <c r="T1579" t="s">
        <v>178</v>
      </c>
      <c r="U1579" t="s">
        <v>62</v>
      </c>
      <c r="V1579" t="b">
        <v>0</v>
      </c>
      <c r="X1579" t="s">
        <v>40</v>
      </c>
      <c r="Y1579" t="s">
        <v>2319</v>
      </c>
      <c r="Z1579" t="s">
        <v>68</v>
      </c>
      <c r="AB1579" t="s">
        <v>65</v>
      </c>
      <c r="AC1579" t="s">
        <v>78</v>
      </c>
      <c r="AE1579" t="s">
        <v>2320</v>
      </c>
    </row>
    <row r="1580" spans="1:31" x14ac:dyDescent="0.55000000000000004">
      <c r="A1580" t="s">
        <v>2316</v>
      </c>
      <c r="B1580" t="s">
        <v>2317</v>
      </c>
      <c r="C1580" t="s">
        <v>174</v>
      </c>
      <c r="D1580" t="s">
        <v>2118</v>
      </c>
      <c r="E1580" t="s">
        <v>2131</v>
      </c>
      <c r="F1580" t="s">
        <v>2308</v>
      </c>
      <c r="G1580">
        <v>67.929000000000002</v>
      </c>
      <c r="H1580">
        <v>64.551000000000002</v>
      </c>
      <c r="I1580">
        <v>57</v>
      </c>
      <c r="J1580">
        <v>15.958</v>
      </c>
      <c r="K1580">
        <v>13.481999999999999</v>
      </c>
      <c r="L1580">
        <v>27.239000000000001</v>
      </c>
      <c r="M1580">
        <v>11.923</v>
      </c>
      <c r="O1580">
        <v>25.68</v>
      </c>
      <c r="Q1580">
        <v>40.506999999999998</v>
      </c>
      <c r="R1580">
        <v>7.2960000000000003</v>
      </c>
      <c r="T1580" t="s">
        <v>178</v>
      </c>
      <c r="U1580" t="s">
        <v>62</v>
      </c>
      <c r="V1580" t="b">
        <v>0</v>
      </c>
      <c r="W1580" t="s">
        <v>194</v>
      </c>
      <c r="X1580" t="s">
        <v>40</v>
      </c>
      <c r="Z1580" t="s">
        <v>2321</v>
      </c>
      <c r="AB1580" t="s">
        <v>65</v>
      </c>
      <c r="AC1580" t="s">
        <v>66</v>
      </c>
    </row>
    <row r="1581" spans="1:31" x14ac:dyDescent="0.55000000000000004">
      <c r="A1581" t="s">
        <v>2322</v>
      </c>
      <c r="B1581" t="s">
        <v>2323</v>
      </c>
      <c r="C1581" t="s">
        <v>174</v>
      </c>
      <c r="D1581" t="s">
        <v>2118</v>
      </c>
      <c r="E1581" t="s">
        <v>2131</v>
      </c>
      <c r="F1581" t="s">
        <v>2308</v>
      </c>
      <c r="G1581">
        <v>17.25</v>
      </c>
      <c r="H1581">
        <v>16.02</v>
      </c>
      <c r="I1581">
        <v>14.13</v>
      </c>
      <c r="J1581">
        <v>3.63</v>
      </c>
      <c r="K1581">
        <v>2.9860000000000002</v>
      </c>
      <c r="L1581">
        <v>11.1</v>
      </c>
      <c r="M1581">
        <v>2.698</v>
      </c>
      <c r="O1581">
        <v>6.3380000000000001</v>
      </c>
      <c r="P1581">
        <v>8.6690000000000005</v>
      </c>
      <c r="Q1581">
        <v>9.0069999999999997</v>
      </c>
      <c r="R1581">
        <v>1.488</v>
      </c>
      <c r="T1581" t="s">
        <v>178</v>
      </c>
      <c r="U1581" t="s">
        <v>39</v>
      </c>
      <c r="V1581" t="b">
        <v>0</v>
      </c>
      <c r="X1581" t="s">
        <v>40</v>
      </c>
      <c r="Y1581" t="s">
        <v>2324</v>
      </c>
      <c r="Z1581" t="s">
        <v>2325</v>
      </c>
      <c r="AB1581" t="s">
        <v>65</v>
      </c>
      <c r="AC1581" t="s">
        <v>66</v>
      </c>
    </row>
    <row r="1582" spans="1:31" x14ac:dyDescent="0.55000000000000004">
      <c r="A1582" t="s">
        <v>2322</v>
      </c>
      <c r="B1582" t="s">
        <v>2323</v>
      </c>
      <c r="C1582" t="s">
        <v>174</v>
      </c>
      <c r="D1582" t="s">
        <v>2118</v>
      </c>
      <c r="E1582" t="s">
        <v>2131</v>
      </c>
      <c r="F1582" t="s">
        <v>2308</v>
      </c>
      <c r="G1582">
        <v>17.059999999999999</v>
      </c>
      <c r="H1582">
        <v>16.068000000000001</v>
      </c>
      <c r="I1582">
        <v>14.94</v>
      </c>
      <c r="J1582">
        <v>3.4350000000000001</v>
      </c>
      <c r="K1582">
        <v>2.835</v>
      </c>
      <c r="L1582">
        <v>10.794</v>
      </c>
      <c r="M1582">
        <v>2.4870000000000001</v>
      </c>
      <c r="O1582">
        <v>6.5519999999999996</v>
      </c>
      <c r="P1582">
        <v>9.1509999999999998</v>
      </c>
      <c r="Q1582">
        <v>9.609</v>
      </c>
      <c r="R1582">
        <v>1.4239999999999999</v>
      </c>
      <c r="T1582" t="s">
        <v>178</v>
      </c>
      <c r="U1582" t="s">
        <v>39</v>
      </c>
      <c r="V1582" t="b">
        <v>0</v>
      </c>
      <c r="X1582" t="s">
        <v>40</v>
      </c>
      <c r="Y1582" t="s">
        <v>2326</v>
      </c>
      <c r="Z1582" t="s">
        <v>2325</v>
      </c>
      <c r="AB1582" t="s">
        <v>65</v>
      </c>
      <c r="AC1582" t="s">
        <v>66</v>
      </c>
    </row>
    <row r="1583" spans="1:31" x14ac:dyDescent="0.55000000000000004">
      <c r="A1583" t="s">
        <v>2327</v>
      </c>
      <c r="B1583" t="s">
        <v>2328</v>
      </c>
      <c r="C1583" t="s">
        <v>174</v>
      </c>
      <c r="D1583" t="s">
        <v>2118</v>
      </c>
      <c r="E1583" t="s">
        <v>2131</v>
      </c>
      <c r="F1583" t="s">
        <v>2308</v>
      </c>
      <c r="G1583">
        <v>23.47</v>
      </c>
      <c r="H1583">
        <v>22.41</v>
      </c>
      <c r="I1583">
        <v>19.91</v>
      </c>
      <c r="J1583">
        <v>5.48</v>
      </c>
      <c r="K1583">
        <v>4.33</v>
      </c>
      <c r="M1583">
        <v>4.88</v>
      </c>
      <c r="O1583">
        <v>9.7200000000000006</v>
      </c>
      <c r="P1583">
        <v>13.24</v>
      </c>
      <c r="Q1583">
        <v>14.07</v>
      </c>
      <c r="R1583">
        <v>1.89</v>
      </c>
      <c r="T1583" t="s">
        <v>178</v>
      </c>
      <c r="U1583" t="s">
        <v>62</v>
      </c>
      <c r="V1583" t="b">
        <v>0</v>
      </c>
      <c r="X1583" t="s">
        <v>40</v>
      </c>
      <c r="Y1583" t="s">
        <v>2329</v>
      </c>
      <c r="Z1583" t="s">
        <v>2330</v>
      </c>
      <c r="AB1583" t="s">
        <v>65</v>
      </c>
      <c r="AC1583" t="s">
        <v>66</v>
      </c>
      <c r="AE1583" t="s">
        <v>2331</v>
      </c>
    </row>
    <row r="1584" spans="1:31" x14ac:dyDescent="0.55000000000000004">
      <c r="A1584" t="s">
        <v>2327</v>
      </c>
      <c r="B1584" t="s">
        <v>2328</v>
      </c>
      <c r="C1584" t="s">
        <v>174</v>
      </c>
      <c r="D1584" t="s">
        <v>2118</v>
      </c>
      <c r="E1584" t="s">
        <v>2131</v>
      </c>
      <c r="F1584" t="s">
        <v>2308</v>
      </c>
      <c r="G1584">
        <v>23.01</v>
      </c>
      <c r="H1584">
        <v>21.03</v>
      </c>
      <c r="I1584">
        <v>18.2</v>
      </c>
      <c r="J1584">
        <v>4.95</v>
      </c>
      <c r="K1584">
        <v>4.1399999999999997</v>
      </c>
      <c r="L1584">
        <v>11.99</v>
      </c>
      <c r="M1584">
        <v>3.87</v>
      </c>
      <c r="O1584">
        <v>8.7899999999999991</v>
      </c>
      <c r="P1584">
        <v>12.45</v>
      </c>
      <c r="Q1584">
        <v>12.72</v>
      </c>
      <c r="R1584">
        <v>1.91</v>
      </c>
      <c r="T1584" t="s">
        <v>178</v>
      </c>
      <c r="U1584" t="s">
        <v>62</v>
      </c>
      <c r="V1584" t="b">
        <v>0</v>
      </c>
      <c r="X1584" t="s">
        <v>40</v>
      </c>
      <c r="Y1584" t="s">
        <v>2332</v>
      </c>
      <c r="Z1584" t="s">
        <v>2330</v>
      </c>
      <c r="AB1584" t="s">
        <v>65</v>
      </c>
      <c r="AC1584" t="s">
        <v>66</v>
      </c>
      <c r="AE1584" t="s">
        <v>2331</v>
      </c>
    </row>
    <row r="1585" spans="1:31" x14ac:dyDescent="0.55000000000000004">
      <c r="A1585" t="s">
        <v>2327</v>
      </c>
      <c r="B1585" t="s">
        <v>2328</v>
      </c>
      <c r="C1585" t="s">
        <v>174</v>
      </c>
      <c r="D1585" t="s">
        <v>2118</v>
      </c>
      <c r="E1585" t="s">
        <v>2131</v>
      </c>
      <c r="F1585" t="s">
        <v>2308</v>
      </c>
      <c r="G1585">
        <v>26.85</v>
      </c>
      <c r="H1585">
        <v>25.53</v>
      </c>
      <c r="I1585">
        <v>22.19</v>
      </c>
      <c r="J1585">
        <v>6.39</v>
      </c>
      <c r="K1585">
        <v>5.25</v>
      </c>
      <c r="L1585">
        <v>13.83</v>
      </c>
      <c r="M1585">
        <v>5.63</v>
      </c>
      <c r="O1585">
        <v>10.79</v>
      </c>
      <c r="P1585">
        <v>14.63</v>
      </c>
      <c r="Q1585">
        <v>15.92</v>
      </c>
      <c r="R1585">
        <v>2.2400000000000002</v>
      </c>
      <c r="T1585" t="s">
        <v>178</v>
      </c>
      <c r="U1585" t="s">
        <v>62</v>
      </c>
      <c r="V1585" t="b">
        <v>0</v>
      </c>
      <c r="X1585" t="s">
        <v>40</v>
      </c>
      <c r="Y1585" t="s">
        <v>2333</v>
      </c>
      <c r="Z1585" t="s">
        <v>2330</v>
      </c>
      <c r="AB1585" t="s">
        <v>65</v>
      </c>
      <c r="AC1585" t="s">
        <v>66</v>
      </c>
      <c r="AE1585" t="s">
        <v>2331</v>
      </c>
    </row>
    <row r="1586" spans="1:31" x14ac:dyDescent="0.55000000000000004">
      <c r="A1586" t="s">
        <v>2334</v>
      </c>
      <c r="B1586" t="s">
        <v>2335</v>
      </c>
      <c r="C1586" t="s">
        <v>174</v>
      </c>
      <c r="D1586" t="s">
        <v>2118</v>
      </c>
      <c r="E1586" t="s">
        <v>2131</v>
      </c>
      <c r="F1586" t="s">
        <v>2308</v>
      </c>
      <c r="G1586">
        <v>16.315000000000001</v>
      </c>
      <c r="H1586">
        <v>15.929</v>
      </c>
      <c r="I1586">
        <v>13.2</v>
      </c>
      <c r="J1586">
        <v>3.4380000000000002</v>
      </c>
      <c r="K1586">
        <v>2.7040000000000002</v>
      </c>
      <c r="L1586">
        <v>9.359</v>
      </c>
      <c r="M1586">
        <v>2.819</v>
      </c>
      <c r="Q1586">
        <v>9.1289999999999996</v>
      </c>
      <c r="R1586">
        <v>1.31</v>
      </c>
      <c r="T1586" t="s">
        <v>178</v>
      </c>
      <c r="U1586" t="s">
        <v>39</v>
      </c>
      <c r="V1586" t="b">
        <v>0</v>
      </c>
      <c r="W1586" t="s">
        <v>194</v>
      </c>
      <c r="X1586" t="s">
        <v>40</v>
      </c>
      <c r="Z1586" t="s">
        <v>2321</v>
      </c>
      <c r="AB1586" t="s">
        <v>65</v>
      </c>
      <c r="AC1586" t="s">
        <v>66</v>
      </c>
    </row>
    <row r="1587" spans="1:31" x14ac:dyDescent="0.55000000000000004">
      <c r="A1587" t="s">
        <v>2336</v>
      </c>
      <c r="B1587" t="s">
        <v>2337</v>
      </c>
      <c r="C1587" t="s">
        <v>174</v>
      </c>
      <c r="D1587" t="s">
        <v>2118</v>
      </c>
      <c r="E1587" t="s">
        <v>2131</v>
      </c>
      <c r="F1587" t="s">
        <v>2308</v>
      </c>
      <c r="G1587">
        <v>25.79</v>
      </c>
      <c r="H1587">
        <v>23.87</v>
      </c>
      <c r="I1587">
        <v>20.27</v>
      </c>
      <c r="J1587">
        <v>5.32</v>
      </c>
      <c r="K1587">
        <v>3.57</v>
      </c>
      <c r="L1587">
        <v>11.37</v>
      </c>
      <c r="M1587">
        <v>4.33</v>
      </c>
      <c r="O1587">
        <v>10.35</v>
      </c>
      <c r="Q1587">
        <v>14.77</v>
      </c>
      <c r="R1587">
        <v>2.61</v>
      </c>
      <c r="T1587" t="s">
        <v>178</v>
      </c>
      <c r="U1587" t="s">
        <v>62</v>
      </c>
      <c r="V1587" t="b">
        <v>0</v>
      </c>
      <c r="X1587" t="s">
        <v>40</v>
      </c>
      <c r="Y1587" t="s">
        <v>2338</v>
      </c>
      <c r="Z1587" t="s">
        <v>2339</v>
      </c>
      <c r="AB1587" t="s">
        <v>65</v>
      </c>
      <c r="AC1587" t="s">
        <v>66</v>
      </c>
    </row>
    <row r="1588" spans="1:31" x14ac:dyDescent="0.55000000000000004">
      <c r="A1588" t="s">
        <v>2336</v>
      </c>
      <c r="B1588" t="s">
        <v>2337</v>
      </c>
      <c r="C1588" t="s">
        <v>174</v>
      </c>
      <c r="D1588" t="s">
        <v>2118</v>
      </c>
      <c r="E1588" t="s">
        <v>2131</v>
      </c>
      <c r="F1588" t="s">
        <v>2308</v>
      </c>
      <c r="G1588">
        <v>20.72</v>
      </c>
      <c r="H1588">
        <v>19.38</v>
      </c>
      <c r="I1588">
        <v>16.850000000000001</v>
      </c>
      <c r="J1588">
        <v>4.26</v>
      </c>
      <c r="K1588">
        <v>2.78</v>
      </c>
      <c r="L1588">
        <v>9.24</v>
      </c>
      <c r="M1588">
        <v>3.28</v>
      </c>
      <c r="O1588">
        <v>8.2799999999999994</v>
      </c>
      <c r="P1588">
        <v>11.58</v>
      </c>
      <c r="Q1588">
        <v>11.95</v>
      </c>
      <c r="T1588" t="s">
        <v>178</v>
      </c>
      <c r="U1588" t="s">
        <v>62</v>
      </c>
      <c r="V1588" t="b">
        <v>0</v>
      </c>
      <c r="X1588" t="s">
        <v>40</v>
      </c>
      <c r="Y1588" t="s">
        <v>2340</v>
      </c>
      <c r="Z1588" t="s">
        <v>2339</v>
      </c>
      <c r="AB1588" t="s">
        <v>65</v>
      </c>
      <c r="AC1588" t="s">
        <v>66</v>
      </c>
      <c r="AE1588" t="s">
        <v>2341</v>
      </c>
    </row>
    <row r="1589" spans="1:31" x14ac:dyDescent="0.55000000000000004">
      <c r="A1589" t="s">
        <v>2342</v>
      </c>
      <c r="B1589" t="s">
        <v>2343</v>
      </c>
      <c r="C1589" t="s">
        <v>174</v>
      </c>
      <c r="D1589" t="s">
        <v>2118</v>
      </c>
      <c r="E1589" t="s">
        <v>2131</v>
      </c>
      <c r="F1589" t="s">
        <v>2308</v>
      </c>
      <c r="G1589">
        <v>84.1</v>
      </c>
      <c r="I1589">
        <v>73.900000000000006</v>
      </c>
      <c r="J1589">
        <v>21.4</v>
      </c>
      <c r="K1589">
        <v>17</v>
      </c>
      <c r="L1589">
        <v>36.799999999999997</v>
      </c>
      <c r="M1589">
        <v>15.143000000000001</v>
      </c>
      <c r="O1589">
        <v>37.229999999999997</v>
      </c>
      <c r="Q1589">
        <v>65.12</v>
      </c>
      <c r="R1589">
        <v>9.9260000000000002</v>
      </c>
      <c r="T1589" t="s">
        <v>178</v>
      </c>
      <c r="U1589" t="s">
        <v>62</v>
      </c>
      <c r="V1589" t="b">
        <v>0</v>
      </c>
      <c r="X1589" t="s">
        <v>40</v>
      </c>
      <c r="Y1589" t="s">
        <v>2344</v>
      </c>
      <c r="Z1589" t="s">
        <v>2345</v>
      </c>
      <c r="AB1589" t="s">
        <v>65</v>
      </c>
      <c r="AC1589" t="s">
        <v>45</v>
      </c>
    </row>
    <row r="1590" spans="1:31" x14ac:dyDescent="0.55000000000000004">
      <c r="A1590" t="s">
        <v>2342</v>
      </c>
      <c r="B1590" t="s">
        <v>2343</v>
      </c>
      <c r="C1590" t="s">
        <v>174</v>
      </c>
      <c r="D1590" t="s">
        <v>2118</v>
      </c>
      <c r="E1590" t="s">
        <v>2131</v>
      </c>
      <c r="F1590" t="s">
        <v>2308</v>
      </c>
      <c r="G1590">
        <v>24.524999999999999</v>
      </c>
      <c r="H1590">
        <v>23.844000000000001</v>
      </c>
      <c r="I1590">
        <v>21</v>
      </c>
      <c r="J1590">
        <v>6.2480000000000002</v>
      </c>
      <c r="K1590">
        <v>4.8259999999999996</v>
      </c>
      <c r="L1590">
        <v>12.388999999999999</v>
      </c>
      <c r="M1590">
        <v>5.0679999999999996</v>
      </c>
      <c r="O1590">
        <v>9.3940000000000001</v>
      </c>
      <c r="Q1590">
        <v>15.037000000000001</v>
      </c>
      <c r="R1590">
        <v>2.5569999999999999</v>
      </c>
      <c r="T1590" t="s">
        <v>178</v>
      </c>
      <c r="U1590" t="s">
        <v>62</v>
      </c>
      <c r="V1590" t="b">
        <v>0</v>
      </c>
      <c r="W1590" t="s">
        <v>194</v>
      </c>
      <c r="X1590" t="s">
        <v>40</v>
      </c>
      <c r="Z1590" t="s">
        <v>2321</v>
      </c>
      <c r="AB1590" t="s">
        <v>65</v>
      </c>
      <c r="AC1590" t="s">
        <v>66</v>
      </c>
    </row>
    <row r="1591" spans="1:31" x14ac:dyDescent="0.55000000000000004">
      <c r="A1591" t="s">
        <v>2342</v>
      </c>
      <c r="B1591" t="s">
        <v>2343</v>
      </c>
      <c r="C1591" t="s">
        <v>174</v>
      </c>
      <c r="D1591" t="s">
        <v>2118</v>
      </c>
      <c r="E1591" t="s">
        <v>2131</v>
      </c>
      <c r="F1591" t="s">
        <v>2308</v>
      </c>
      <c r="G1591">
        <v>37.524999999999999</v>
      </c>
      <c r="H1591">
        <v>34.924999999999997</v>
      </c>
      <c r="I1591">
        <v>31.5</v>
      </c>
      <c r="J1591">
        <v>8.17</v>
      </c>
      <c r="K1591">
        <v>6.2469999999999999</v>
      </c>
      <c r="L1591">
        <v>15.573</v>
      </c>
      <c r="M1591">
        <v>7.125</v>
      </c>
      <c r="O1591">
        <v>14.209</v>
      </c>
      <c r="P1591">
        <v>19.8</v>
      </c>
      <c r="Q1591">
        <v>21.824999999999999</v>
      </c>
      <c r="R1591">
        <v>3.6749999999999998</v>
      </c>
      <c r="T1591" t="s">
        <v>178</v>
      </c>
      <c r="U1591" t="s">
        <v>62</v>
      </c>
      <c r="V1591" t="b">
        <v>0</v>
      </c>
      <c r="W1591" t="s">
        <v>194</v>
      </c>
      <c r="X1591" t="s">
        <v>40</v>
      </c>
      <c r="Y1591" t="s">
        <v>2346</v>
      </c>
      <c r="Z1591" t="s">
        <v>2321</v>
      </c>
      <c r="AB1591" t="s">
        <v>65</v>
      </c>
      <c r="AC1591" t="s">
        <v>66</v>
      </c>
    </row>
    <row r="1592" spans="1:31" x14ac:dyDescent="0.55000000000000004">
      <c r="A1592" t="s">
        <v>2342</v>
      </c>
      <c r="B1592" t="s">
        <v>2347</v>
      </c>
      <c r="C1592" t="s">
        <v>174</v>
      </c>
      <c r="D1592" t="s">
        <v>2118</v>
      </c>
      <c r="E1592" t="s">
        <v>2131</v>
      </c>
      <c r="F1592" t="s">
        <v>2308</v>
      </c>
      <c r="G1592">
        <v>23.713999999999999</v>
      </c>
      <c r="H1592">
        <v>22.890999999999998</v>
      </c>
      <c r="I1592">
        <v>21</v>
      </c>
      <c r="J1592">
        <v>4.1529999999999996</v>
      </c>
      <c r="K1592">
        <v>3.4950000000000001</v>
      </c>
      <c r="L1592">
        <v>10.621</v>
      </c>
      <c r="M1592">
        <v>3.339</v>
      </c>
      <c r="O1592">
        <v>8.6609999999999996</v>
      </c>
      <c r="Q1592">
        <v>14.815</v>
      </c>
      <c r="R1592">
        <v>2.6859999999999999</v>
      </c>
      <c r="T1592" t="s">
        <v>178</v>
      </c>
      <c r="U1592" t="s">
        <v>62</v>
      </c>
      <c r="V1592" t="b">
        <v>0</v>
      </c>
      <c r="W1592" t="s">
        <v>194</v>
      </c>
      <c r="X1592" t="s">
        <v>40</v>
      </c>
      <c r="Z1592" t="s">
        <v>2321</v>
      </c>
      <c r="AB1592" t="s">
        <v>65</v>
      </c>
      <c r="AC1592" t="s">
        <v>66</v>
      </c>
      <c r="AE1592" t="s">
        <v>2348</v>
      </c>
    </row>
    <row r="1593" spans="1:31" x14ac:dyDescent="0.55000000000000004">
      <c r="A1593" t="s">
        <v>2342</v>
      </c>
      <c r="B1593" t="s">
        <v>2349</v>
      </c>
      <c r="C1593" t="s">
        <v>174</v>
      </c>
      <c r="D1593" t="s">
        <v>2118</v>
      </c>
      <c r="E1593" t="s">
        <v>2131</v>
      </c>
      <c r="F1593" t="s">
        <v>2308</v>
      </c>
      <c r="G1593">
        <v>32.569000000000003</v>
      </c>
      <c r="H1593">
        <v>28.247</v>
      </c>
      <c r="I1593">
        <v>25.7</v>
      </c>
      <c r="J1593">
        <v>7.524</v>
      </c>
      <c r="K1593">
        <v>6.1539999999999999</v>
      </c>
      <c r="L1593">
        <v>14.122</v>
      </c>
      <c r="M1593">
        <v>6.1539999999999999</v>
      </c>
      <c r="O1593">
        <v>12.773</v>
      </c>
      <c r="P1593">
        <v>17.324999999999999</v>
      </c>
      <c r="Q1593">
        <v>20.238</v>
      </c>
      <c r="R1593">
        <v>2.855</v>
      </c>
      <c r="T1593" t="s">
        <v>178</v>
      </c>
      <c r="U1593" t="s">
        <v>62</v>
      </c>
      <c r="V1593" t="b">
        <v>0</v>
      </c>
      <c r="W1593" t="s">
        <v>194</v>
      </c>
      <c r="X1593" t="s">
        <v>40</v>
      </c>
      <c r="Z1593" t="s">
        <v>2321</v>
      </c>
      <c r="AB1593" t="s">
        <v>65</v>
      </c>
      <c r="AC1593" t="s">
        <v>66</v>
      </c>
      <c r="AE1593" t="s">
        <v>2348</v>
      </c>
    </row>
    <row r="1594" spans="1:31" x14ac:dyDescent="0.55000000000000004">
      <c r="A1594" t="s">
        <v>2350</v>
      </c>
      <c r="B1594" t="s">
        <v>2347</v>
      </c>
      <c r="C1594" t="s">
        <v>174</v>
      </c>
      <c r="D1594" t="s">
        <v>2118</v>
      </c>
      <c r="E1594" t="s">
        <v>2131</v>
      </c>
      <c r="F1594" t="s">
        <v>2308</v>
      </c>
      <c r="G1594">
        <v>27.53</v>
      </c>
      <c r="H1594">
        <v>25.22</v>
      </c>
      <c r="I1594">
        <v>21.74</v>
      </c>
      <c r="J1594">
        <v>6.0430000000000001</v>
      </c>
      <c r="K1594">
        <v>5.0659999999999998</v>
      </c>
      <c r="L1594">
        <v>12.443</v>
      </c>
      <c r="M1594">
        <v>4.8890000000000002</v>
      </c>
      <c r="R1594">
        <v>2.5310000000000001</v>
      </c>
      <c r="T1594" t="s">
        <v>178</v>
      </c>
      <c r="U1594" t="s">
        <v>62</v>
      </c>
      <c r="V1594" t="b">
        <v>0</v>
      </c>
      <c r="W1594" t="s">
        <v>100</v>
      </c>
      <c r="X1594" t="s">
        <v>40</v>
      </c>
      <c r="Z1594" t="s">
        <v>345</v>
      </c>
      <c r="AB1594" t="s">
        <v>65</v>
      </c>
      <c r="AC1594" t="s">
        <v>66</v>
      </c>
    </row>
    <row r="1595" spans="1:31" x14ac:dyDescent="0.55000000000000004">
      <c r="A1595" t="s">
        <v>2351</v>
      </c>
      <c r="B1595" t="s">
        <v>2352</v>
      </c>
      <c r="C1595" t="s">
        <v>174</v>
      </c>
      <c r="D1595" t="s">
        <v>2118</v>
      </c>
      <c r="E1595" t="s">
        <v>2131</v>
      </c>
      <c r="F1595" t="s">
        <v>2308</v>
      </c>
      <c r="G1595">
        <v>15</v>
      </c>
      <c r="H1595">
        <v>13.907999999999999</v>
      </c>
      <c r="I1595">
        <v>12.31</v>
      </c>
      <c r="J1595">
        <v>4.2519999999999998</v>
      </c>
      <c r="K1595">
        <v>3.661</v>
      </c>
      <c r="L1595">
        <v>6.77</v>
      </c>
      <c r="M1595">
        <v>3.61</v>
      </c>
      <c r="O1595">
        <v>6.42</v>
      </c>
      <c r="Q1595">
        <v>8.83</v>
      </c>
      <c r="R1595">
        <v>1.48</v>
      </c>
      <c r="T1595" t="s">
        <v>178</v>
      </c>
      <c r="U1595" t="s">
        <v>39</v>
      </c>
      <c r="V1595" t="b">
        <v>0</v>
      </c>
      <c r="X1595" t="s">
        <v>40</v>
      </c>
      <c r="Z1595" t="s">
        <v>2353</v>
      </c>
      <c r="AB1595" t="s">
        <v>65</v>
      </c>
      <c r="AC1595" t="s">
        <v>66</v>
      </c>
    </row>
    <row r="1596" spans="1:31" x14ac:dyDescent="0.55000000000000004">
      <c r="A1596" t="s">
        <v>2354</v>
      </c>
      <c r="B1596" t="s">
        <v>2355</v>
      </c>
      <c r="C1596" t="s">
        <v>174</v>
      </c>
      <c r="D1596" t="s">
        <v>2118</v>
      </c>
      <c r="E1596" t="s">
        <v>2131</v>
      </c>
      <c r="F1596" t="s">
        <v>2308</v>
      </c>
      <c r="G1596">
        <v>19.5</v>
      </c>
      <c r="H1596">
        <v>18.884</v>
      </c>
      <c r="I1596">
        <v>16.498000000000001</v>
      </c>
      <c r="J1596">
        <v>4.9290000000000003</v>
      </c>
      <c r="K1596">
        <v>3.8439999999999999</v>
      </c>
      <c r="L1596">
        <v>6.0380000000000003</v>
      </c>
      <c r="M1596">
        <v>4.42</v>
      </c>
      <c r="O1596">
        <v>8.23</v>
      </c>
      <c r="Q1596">
        <v>11.6</v>
      </c>
      <c r="R1596">
        <v>1.41</v>
      </c>
      <c r="T1596" t="s">
        <v>38</v>
      </c>
      <c r="U1596" t="s">
        <v>39</v>
      </c>
      <c r="V1596" t="b">
        <v>0</v>
      </c>
      <c r="X1596" t="s">
        <v>40</v>
      </c>
      <c r="Z1596" t="s">
        <v>2353</v>
      </c>
      <c r="AB1596" t="s">
        <v>65</v>
      </c>
      <c r="AC1596" t="s">
        <v>66</v>
      </c>
    </row>
    <row r="1597" spans="1:31" x14ac:dyDescent="0.55000000000000004">
      <c r="A1597" t="s">
        <v>2354</v>
      </c>
      <c r="B1597" t="s">
        <v>2356</v>
      </c>
      <c r="C1597" t="s">
        <v>174</v>
      </c>
      <c r="D1597" t="s">
        <v>2118</v>
      </c>
      <c r="E1597" t="s">
        <v>2131</v>
      </c>
      <c r="F1597" t="s">
        <v>2308</v>
      </c>
      <c r="G1597">
        <v>21.43</v>
      </c>
      <c r="I1597">
        <v>18.3</v>
      </c>
      <c r="J1597">
        <v>6.19</v>
      </c>
      <c r="K1597">
        <v>4.8</v>
      </c>
      <c r="L1597">
        <v>11.24</v>
      </c>
      <c r="M1597">
        <v>4.6500000000000004</v>
      </c>
      <c r="O1597">
        <v>8.43</v>
      </c>
      <c r="P1597">
        <v>10.93</v>
      </c>
      <c r="Q1597">
        <v>11.75</v>
      </c>
      <c r="R1597">
        <v>2.04</v>
      </c>
      <c r="T1597" t="s">
        <v>178</v>
      </c>
      <c r="U1597" t="s">
        <v>62</v>
      </c>
      <c r="V1597" t="b">
        <v>0</v>
      </c>
      <c r="X1597" t="s">
        <v>40</v>
      </c>
      <c r="Z1597" t="s">
        <v>2357</v>
      </c>
      <c r="AB1597" t="s">
        <v>65</v>
      </c>
      <c r="AC1597" t="s">
        <v>66</v>
      </c>
    </row>
    <row r="1598" spans="1:31" x14ac:dyDescent="0.55000000000000004">
      <c r="A1598" t="s">
        <v>2354</v>
      </c>
      <c r="B1598" t="s">
        <v>2358</v>
      </c>
      <c r="C1598" t="s">
        <v>174</v>
      </c>
      <c r="D1598" t="s">
        <v>2118</v>
      </c>
      <c r="E1598" t="s">
        <v>2131</v>
      </c>
      <c r="F1598" t="s">
        <v>2308</v>
      </c>
      <c r="G1598">
        <v>17.5</v>
      </c>
      <c r="H1598">
        <v>16.782</v>
      </c>
      <c r="I1598">
        <v>14.632</v>
      </c>
      <c r="J1598">
        <v>4.4480000000000004</v>
      </c>
      <c r="K1598">
        <v>3.5760000000000001</v>
      </c>
      <c r="L1598">
        <v>7.258</v>
      </c>
      <c r="M1598">
        <v>3.72</v>
      </c>
      <c r="O1598">
        <v>7.32</v>
      </c>
      <c r="Q1598">
        <v>10.050000000000001</v>
      </c>
      <c r="R1598">
        <v>1.5</v>
      </c>
      <c r="T1598" t="s">
        <v>178</v>
      </c>
      <c r="U1598" t="s">
        <v>39</v>
      </c>
      <c r="V1598" t="b">
        <v>0</v>
      </c>
      <c r="X1598" t="s">
        <v>40</v>
      </c>
      <c r="Z1598" t="s">
        <v>2353</v>
      </c>
      <c r="AB1598" t="s">
        <v>65</v>
      </c>
      <c r="AC1598" t="s">
        <v>66</v>
      </c>
    </row>
    <row r="1599" spans="1:31" x14ac:dyDescent="0.55000000000000004">
      <c r="A1599" t="s">
        <v>2359</v>
      </c>
      <c r="B1599" t="s">
        <v>2360</v>
      </c>
      <c r="C1599" t="s">
        <v>174</v>
      </c>
      <c r="D1599" t="s">
        <v>2118</v>
      </c>
      <c r="E1599" t="s">
        <v>2131</v>
      </c>
      <c r="F1599" t="s">
        <v>2308</v>
      </c>
      <c r="G1599">
        <v>10.47654</v>
      </c>
      <c r="I1599">
        <v>9.42</v>
      </c>
      <c r="J1599">
        <v>2.33616</v>
      </c>
      <c r="K1599">
        <v>1.62830352</v>
      </c>
      <c r="L1599">
        <v>6.00054</v>
      </c>
      <c r="M1599">
        <v>2.2796400000000001</v>
      </c>
      <c r="O1599">
        <v>5.3976600000000001</v>
      </c>
      <c r="Q1599">
        <v>7.1686199999999998</v>
      </c>
      <c r="R1599">
        <v>1.02678</v>
      </c>
      <c r="T1599" t="s">
        <v>178</v>
      </c>
      <c r="U1599" t="s">
        <v>39</v>
      </c>
      <c r="V1599" t="b">
        <v>0</v>
      </c>
      <c r="X1599" t="s">
        <v>2361</v>
      </c>
      <c r="Z1599" t="s">
        <v>2339</v>
      </c>
      <c r="AB1599" t="s">
        <v>65</v>
      </c>
      <c r="AC1599" t="s">
        <v>54</v>
      </c>
      <c r="AE1599" t="s">
        <v>2362</v>
      </c>
    </row>
    <row r="1600" spans="1:31" x14ac:dyDescent="0.55000000000000004">
      <c r="A1600" t="s">
        <v>2359</v>
      </c>
      <c r="B1600" t="s">
        <v>2360</v>
      </c>
      <c r="C1600" t="s">
        <v>174</v>
      </c>
      <c r="D1600" t="s">
        <v>2118</v>
      </c>
      <c r="E1600" t="s">
        <v>2131</v>
      </c>
      <c r="F1600" t="s">
        <v>2308</v>
      </c>
      <c r="G1600">
        <v>18.300999999999998</v>
      </c>
      <c r="H1600">
        <v>16.815000000000001</v>
      </c>
      <c r="I1600">
        <v>15.04</v>
      </c>
      <c r="J1600">
        <v>3.1880000000000002</v>
      </c>
      <c r="K1600">
        <v>2.5</v>
      </c>
      <c r="L1600">
        <v>9.52</v>
      </c>
      <c r="M1600">
        <v>2.59</v>
      </c>
      <c r="O1600">
        <v>6.84</v>
      </c>
      <c r="P1600">
        <v>9.89</v>
      </c>
      <c r="Q1600">
        <v>10.48</v>
      </c>
      <c r="R1600">
        <v>1.60928</v>
      </c>
      <c r="T1600" t="s">
        <v>178</v>
      </c>
      <c r="U1600" t="s">
        <v>39</v>
      </c>
      <c r="V1600" t="b">
        <v>0</v>
      </c>
      <c r="X1600" t="s">
        <v>40</v>
      </c>
      <c r="Y1600" t="s">
        <v>2363</v>
      </c>
      <c r="Z1600" t="s">
        <v>2339</v>
      </c>
      <c r="AB1600" t="s">
        <v>65</v>
      </c>
      <c r="AC1600" t="s">
        <v>45</v>
      </c>
      <c r="AE1600" t="s">
        <v>2364</v>
      </c>
    </row>
    <row r="1601" spans="1:31" x14ac:dyDescent="0.55000000000000004">
      <c r="A1601" t="s">
        <v>2359</v>
      </c>
      <c r="B1601" t="s">
        <v>2360</v>
      </c>
      <c r="C1601" t="s">
        <v>174</v>
      </c>
      <c r="D1601" t="s">
        <v>2118</v>
      </c>
      <c r="E1601" t="s">
        <v>2131</v>
      </c>
      <c r="F1601" t="s">
        <v>2308</v>
      </c>
      <c r="G1601">
        <v>18.856999999999999</v>
      </c>
      <c r="H1601">
        <v>17.143000000000001</v>
      </c>
      <c r="I1601">
        <v>15.25</v>
      </c>
      <c r="J1601">
        <v>3.351</v>
      </c>
      <c r="K1601">
        <v>2.3540000000000001</v>
      </c>
      <c r="L1601">
        <v>9.1920000000000002</v>
      </c>
      <c r="M1601">
        <v>3.0049999999999999</v>
      </c>
      <c r="O1601">
        <v>7.39</v>
      </c>
      <c r="P1601">
        <v>10.130000000000001</v>
      </c>
      <c r="Q1601">
        <v>10.73</v>
      </c>
      <c r="R1601">
        <v>1.617</v>
      </c>
      <c r="T1601" t="s">
        <v>178</v>
      </c>
      <c r="U1601" t="s">
        <v>39</v>
      </c>
      <c r="V1601" t="b">
        <v>0</v>
      </c>
      <c r="X1601" t="s">
        <v>40</v>
      </c>
      <c r="Y1601" t="s">
        <v>2365</v>
      </c>
      <c r="Z1601" t="s">
        <v>2339</v>
      </c>
      <c r="AB1601" t="s">
        <v>65</v>
      </c>
      <c r="AC1601" t="s">
        <v>66</v>
      </c>
    </row>
    <row r="1602" spans="1:31" x14ac:dyDescent="0.55000000000000004">
      <c r="A1602" t="s">
        <v>2359</v>
      </c>
      <c r="B1602" t="s">
        <v>2360</v>
      </c>
      <c r="C1602" t="s">
        <v>174</v>
      </c>
      <c r="D1602" t="s">
        <v>2118</v>
      </c>
      <c r="E1602" t="s">
        <v>2131</v>
      </c>
      <c r="F1602" t="s">
        <v>2308</v>
      </c>
      <c r="G1602">
        <v>19.47</v>
      </c>
      <c r="H1602">
        <v>17.725000000000001</v>
      </c>
      <c r="I1602">
        <v>15.97</v>
      </c>
      <c r="J1602">
        <v>3.4169999999999998</v>
      </c>
      <c r="K1602">
        <v>2.706</v>
      </c>
      <c r="L1602">
        <v>9.6</v>
      </c>
      <c r="M1602">
        <v>2.835</v>
      </c>
      <c r="O1602">
        <v>7.875</v>
      </c>
      <c r="Q1602">
        <v>11.114000000000001</v>
      </c>
      <c r="R1602">
        <v>1.732</v>
      </c>
      <c r="T1602" t="s">
        <v>178</v>
      </c>
      <c r="U1602" t="s">
        <v>39</v>
      </c>
      <c r="V1602" t="b">
        <v>0</v>
      </c>
      <c r="X1602" t="s">
        <v>40</v>
      </c>
      <c r="Y1602" t="s">
        <v>2366</v>
      </c>
      <c r="Z1602" t="s">
        <v>2339</v>
      </c>
      <c r="AB1602" t="s">
        <v>65</v>
      </c>
      <c r="AC1602" t="s">
        <v>66</v>
      </c>
    </row>
    <row r="1603" spans="1:31" x14ac:dyDescent="0.55000000000000004">
      <c r="A1603" t="s">
        <v>2359</v>
      </c>
      <c r="B1603" t="s">
        <v>2367</v>
      </c>
      <c r="C1603" t="s">
        <v>174</v>
      </c>
      <c r="D1603" t="s">
        <v>2118</v>
      </c>
      <c r="E1603" t="s">
        <v>2131</v>
      </c>
      <c r="F1603" t="s">
        <v>2308</v>
      </c>
      <c r="G1603">
        <v>13.141629999999999</v>
      </c>
      <c r="I1603">
        <v>11.99</v>
      </c>
      <c r="J1603">
        <v>3.1173999999999999</v>
      </c>
      <c r="K1603">
        <v>2.0824232</v>
      </c>
      <c r="L1603">
        <v>6.99017</v>
      </c>
      <c r="M1603">
        <v>3.00949</v>
      </c>
      <c r="R1603">
        <v>1.2469600000000001</v>
      </c>
      <c r="T1603" t="s">
        <v>178</v>
      </c>
      <c r="U1603" t="s">
        <v>39</v>
      </c>
      <c r="V1603" t="b">
        <v>0</v>
      </c>
      <c r="X1603" t="s">
        <v>2368</v>
      </c>
      <c r="Z1603" t="s">
        <v>2339</v>
      </c>
      <c r="AB1603" t="s">
        <v>65</v>
      </c>
      <c r="AC1603" t="s">
        <v>54</v>
      </c>
      <c r="AE1603" t="s">
        <v>2362</v>
      </c>
    </row>
    <row r="1604" spans="1:31" x14ac:dyDescent="0.55000000000000004">
      <c r="A1604" t="s">
        <v>2359</v>
      </c>
      <c r="B1604" t="s">
        <v>2367</v>
      </c>
      <c r="C1604" t="s">
        <v>174</v>
      </c>
      <c r="D1604" t="s">
        <v>2118</v>
      </c>
      <c r="E1604" t="s">
        <v>2131</v>
      </c>
      <c r="F1604" t="s">
        <v>2308</v>
      </c>
      <c r="G1604">
        <v>40.82</v>
      </c>
      <c r="H1604">
        <v>38.94</v>
      </c>
      <c r="I1604">
        <v>35</v>
      </c>
      <c r="J1604">
        <v>8.75</v>
      </c>
      <c r="K1604">
        <v>6.7</v>
      </c>
      <c r="L1604">
        <v>19.399999999999999</v>
      </c>
      <c r="M1604">
        <v>7.1050000000000004</v>
      </c>
      <c r="O1604">
        <v>16.734999999999999</v>
      </c>
      <c r="Q1604">
        <v>23.510999999999999</v>
      </c>
      <c r="R1604">
        <v>3.7730000000000001</v>
      </c>
      <c r="T1604" t="s">
        <v>178</v>
      </c>
      <c r="U1604" t="s">
        <v>39</v>
      </c>
      <c r="V1604" t="b">
        <v>0</v>
      </c>
      <c r="X1604" t="s">
        <v>40</v>
      </c>
      <c r="Y1604" t="s">
        <v>2369</v>
      </c>
      <c r="Z1604" t="s">
        <v>2339</v>
      </c>
      <c r="AB1604" t="s">
        <v>65</v>
      </c>
      <c r="AC1604" t="s">
        <v>66</v>
      </c>
    </row>
    <row r="1605" spans="1:31" x14ac:dyDescent="0.55000000000000004">
      <c r="A1605" t="s">
        <v>2359</v>
      </c>
      <c r="B1605" t="s">
        <v>2367</v>
      </c>
      <c r="C1605" t="s">
        <v>174</v>
      </c>
      <c r="D1605" t="s">
        <v>2118</v>
      </c>
      <c r="E1605" t="s">
        <v>2131</v>
      </c>
      <c r="F1605" t="s">
        <v>2308</v>
      </c>
      <c r="G1605">
        <v>36.983400000000003</v>
      </c>
      <c r="H1605">
        <v>34.89</v>
      </c>
      <c r="I1605">
        <v>30.6</v>
      </c>
      <c r="J1605">
        <v>9.01</v>
      </c>
      <c r="K1605">
        <v>5.92</v>
      </c>
      <c r="L1605">
        <v>17.14</v>
      </c>
      <c r="M1605">
        <v>7.1950000000000003</v>
      </c>
      <c r="O1605">
        <v>14.717000000000001</v>
      </c>
      <c r="Q1605">
        <v>21.774000000000001</v>
      </c>
      <c r="R1605">
        <v>3.5630000000000002</v>
      </c>
      <c r="T1605" t="s">
        <v>178</v>
      </c>
      <c r="U1605" t="s">
        <v>39</v>
      </c>
      <c r="V1605" t="b">
        <v>0</v>
      </c>
      <c r="X1605" t="s">
        <v>40</v>
      </c>
      <c r="Y1605" t="s">
        <v>2370</v>
      </c>
      <c r="Z1605" t="s">
        <v>2339</v>
      </c>
      <c r="AB1605" t="s">
        <v>65</v>
      </c>
      <c r="AC1605" t="s">
        <v>66</v>
      </c>
      <c r="AE1605" t="s">
        <v>2371</v>
      </c>
    </row>
    <row r="1606" spans="1:31" x14ac:dyDescent="0.55000000000000004">
      <c r="A1606" t="s">
        <v>2359</v>
      </c>
      <c r="B1606" t="s">
        <v>2367</v>
      </c>
      <c r="C1606" t="s">
        <v>174</v>
      </c>
      <c r="D1606" t="s">
        <v>2118</v>
      </c>
      <c r="E1606" t="s">
        <v>2131</v>
      </c>
      <c r="F1606" t="s">
        <v>2308</v>
      </c>
      <c r="G1606">
        <v>40.79</v>
      </c>
      <c r="H1606">
        <v>37.799999999999997</v>
      </c>
      <c r="I1606">
        <v>34.5</v>
      </c>
      <c r="J1606">
        <v>9.17</v>
      </c>
      <c r="K1606">
        <v>6.22</v>
      </c>
      <c r="L1606">
        <v>17.41</v>
      </c>
      <c r="M1606">
        <v>7.4560000000000004</v>
      </c>
      <c r="O1606">
        <v>17.07</v>
      </c>
      <c r="P1606">
        <v>22.97</v>
      </c>
      <c r="Q1606">
        <v>24.1</v>
      </c>
      <c r="R1606">
        <v>3.2730000000000001</v>
      </c>
      <c r="T1606" t="s">
        <v>178</v>
      </c>
      <c r="U1606" t="s">
        <v>39</v>
      </c>
      <c r="V1606" t="b">
        <v>0</v>
      </c>
      <c r="X1606" t="s">
        <v>40</v>
      </c>
      <c r="Y1606" t="s">
        <v>2372</v>
      </c>
      <c r="Z1606" t="s">
        <v>2339</v>
      </c>
      <c r="AB1606" t="s">
        <v>65</v>
      </c>
      <c r="AC1606" t="s">
        <v>66</v>
      </c>
    </row>
    <row r="1607" spans="1:31" x14ac:dyDescent="0.55000000000000004">
      <c r="A1607" t="s">
        <v>2359</v>
      </c>
      <c r="B1607" t="s">
        <v>2367</v>
      </c>
      <c r="C1607" t="s">
        <v>174</v>
      </c>
      <c r="D1607" t="s">
        <v>2118</v>
      </c>
      <c r="E1607" t="s">
        <v>2131</v>
      </c>
      <c r="F1607" t="s">
        <v>2308</v>
      </c>
      <c r="G1607">
        <v>14.42751</v>
      </c>
      <c r="H1607">
        <v>14.983000000000001</v>
      </c>
      <c r="I1607">
        <v>13.23</v>
      </c>
      <c r="J1607">
        <v>3.2413500000000002</v>
      </c>
      <c r="K1607">
        <v>2.1166015499999999</v>
      </c>
      <c r="L1607">
        <v>7.6740000000000004</v>
      </c>
      <c r="M1607">
        <v>2.4569999999999999</v>
      </c>
      <c r="R1607">
        <v>1.59</v>
      </c>
      <c r="T1607" t="s">
        <v>178</v>
      </c>
      <c r="U1607" t="s">
        <v>39</v>
      </c>
      <c r="V1607" t="b">
        <v>0</v>
      </c>
      <c r="X1607" t="s">
        <v>40</v>
      </c>
      <c r="Y1607" t="s">
        <v>2373</v>
      </c>
      <c r="Z1607" t="s">
        <v>2339</v>
      </c>
      <c r="AB1607" t="s">
        <v>65</v>
      </c>
      <c r="AC1607" t="s">
        <v>608</v>
      </c>
      <c r="AE1607" t="s">
        <v>2362</v>
      </c>
    </row>
    <row r="1608" spans="1:31" x14ac:dyDescent="0.55000000000000004">
      <c r="A1608" t="s">
        <v>2374</v>
      </c>
      <c r="B1608" t="s">
        <v>2375</v>
      </c>
      <c r="C1608" t="s">
        <v>174</v>
      </c>
      <c r="D1608" t="s">
        <v>2118</v>
      </c>
      <c r="E1608" t="s">
        <v>2376</v>
      </c>
      <c r="F1608" t="s">
        <v>2377</v>
      </c>
      <c r="G1608">
        <v>29.672000000000001</v>
      </c>
      <c r="H1608">
        <v>27.373999999999999</v>
      </c>
      <c r="I1608">
        <v>25.943000000000001</v>
      </c>
      <c r="J1608">
        <v>4.0190000000000001</v>
      </c>
      <c r="K1608">
        <v>3.0419999999999998</v>
      </c>
      <c r="L1608">
        <v>3.44</v>
      </c>
      <c r="M1608">
        <v>3.71</v>
      </c>
      <c r="P1608">
        <v>17.619</v>
      </c>
      <c r="Q1608">
        <v>17.809000000000001</v>
      </c>
      <c r="R1608">
        <v>1.607</v>
      </c>
      <c r="T1608" t="s">
        <v>131</v>
      </c>
      <c r="U1608" t="s">
        <v>39</v>
      </c>
      <c r="V1608" t="b">
        <v>0</v>
      </c>
      <c r="X1608" t="s">
        <v>40</v>
      </c>
      <c r="Y1608" t="s">
        <v>2378</v>
      </c>
      <c r="Z1608" t="s">
        <v>2081</v>
      </c>
      <c r="AB1608" t="s">
        <v>65</v>
      </c>
      <c r="AC1608" t="s">
        <v>66</v>
      </c>
    </row>
    <row r="1609" spans="1:31" x14ac:dyDescent="0.55000000000000004">
      <c r="A1609" t="s">
        <v>2374</v>
      </c>
      <c r="B1609" t="s">
        <v>2375</v>
      </c>
      <c r="C1609" t="s">
        <v>174</v>
      </c>
      <c r="D1609" t="s">
        <v>2118</v>
      </c>
      <c r="E1609" t="s">
        <v>2376</v>
      </c>
      <c r="F1609" t="s">
        <v>2377</v>
      </c>
      <c r="G1609">
        <v>31.323</v>
      </c>
      <c r="H1609">
        <v>27.116</v>
      </c>
      <c r="I1609">
        <v>28.359000000000002</v>
      </c>
      <c r="J1609">
        <v>4.2140000000000004</v>
      </c>
      <c r="K1609">
        <v>3.22</v>
      </c>
      <c r="L1609">
        <v>3.6139999999999999</v>
      </c>
      <c r="M1609">
        <v>4.3659999999999997</v>
      </c>
      <c r="P1609">
        <v>17</v>
      </c>
      <c r="Q1609">
        <v>17.3</v>
      </c>
      <c r="R1609">
        <v>1.6559999999999999</v>
      </c>
      <c r="T1609" t="s">
        <v>131</v>
      </c>
      <c r="U1609" t="s">
        <v>39</v>
      </c>
      <c r="V1609" t="b">
        <v>0</v>
      </c>
      <c r="X1609" t="s">
        <v>40</v>
      </c>
      <c r="Y1609" t="s">
        <v>2379</v>
      </c>
      <c r="Z1609" t="s">
        <v>2081</v>
      </c>
      <c r="AB1609" t="s">
        <v>65</v>
      </c>
      <c r="AC1609" t="s">
        <v>66</v>
      </c>
    </row>
    <row r="1610" spans="1:31" x14ac:dyDescent="0.55000000000000004">
      <c r="A1610" t="s">
        <v>2374</v>
      </c>
      <c r="B1610" t="s">
        <v>2375</v>
      </c>
      <c r="C1610" t="s">
        <v>174</v>
      </c>
      <c r="D1610" t="s">
        <v>2118</v>
      </c>
      <c r="E1610" t="s">
        <v>2376</v>
      </c>
      <c r="F1610" t="s">
        <v>2377</v>
      </c>
      <c r="G1610">
        <v>41.5</v>
      </c>
      <c r="H1610">
        <v>35.704999999999998</v>
      </c>
      <c r="I1610">
        <v>34.299999999999997</v>
      </c>
      <c r="J1610">
        <v>6.0140000000000002</v>
      </c>
      <c r="K1610">
        <v>4.3520000000000003</v>
      </c>
      <c r="L1610">
        <v>3.6139999999999999</v>
      </c>
      <c r="M1610">
        <v>5.9930000000000003</v>
      </c>
      <c r="O1610">
        <v>15.64</v>
      </c>
      <c r="P1610">
        <v>21.87</v>
      </c>
      <c r="Q1610">
        <v>22.9</v>
      </c>
      <c r="R1610">
        <v>3.1059999999999999</v>
      </c>
      <c r="T1610" t="s">
        <v>131</v>
      </c>
      <c r="U1610" t="s">
        <v>39</v>
      </c>
      <c r="V1610" t="b">
        <v>0</v>
      </c>
      <c r="X1610" t="s">
        <v>40</v>
      </c>
      <c r="Z1610" t="s">
        <v>179</v>
      </c>
      <c r="AB1610" t="s">
        <v>65</v>
      </c>
      <c r="AC1610" t="s">
        <v>66</v>
      </c>
    </row>
    <row r="1611" spans="1:31" x14ac:dyDescent="0.55000000000000004">
      <c r="A1611" t="s">
        <v>2374</v>
      </c>
      <c r="B1611" t="s">
        <v>2375</v>
      </c>
      <c r="C1611" t="s">
        <v>174</v>
      </c>
      <c r="D1611" t="s">
        <v>2118</v>
      </c>
      <c r="E1611" t="s">
        <v>2376</v>
      </c>
      <c r="F1611" t="s">
        <v>2377</v>
      </c>
      <c r="G1611">
        <v>33.771000000000001</v>
      </c>
      <c r="H1611">
        <v>32.054000000000002</v>
      </c>
      <c r="I1611">
        <v>30.887</v>
      </c>
      <c r="J1611">
        <v>5.1120000000000001</v>
      </c>
      <c r="K1611">
        <v>3.9889999999999999</v>
      </c>
      <c r="L1611">
        <v>4.29</v>
      </c>
      <c r="M1611">
        <v>5.2720000000000002</v>
      </c>
      <c r="O1611">
        <v>15.891999999999999</v>
      </c>
      <c r="Q1611">
        <v>22.861999999999998</v>
      </c>
      <c r="R1611">
        <v>2.1619999999999999</v>
      </c>
      <c r="T1611" t="s">
        <v>131</v>
      </c>
      <c r="U1611" t="s">
        <v>39</v>
      </c>
      <c r="V1611" t="b">
        <v>0</v>
      </c>
      <c r="X1611" t="s">
        <v>40</v>
      </c>
      <c r="Y1611" t="s">
        <v>2380</v>
      </c>
      <c r="Z1611" t="s">
        <v>2081</v>
      </c>
      <c r="AB1611" t="s">
        <v>65</v>
      </c>
      <c r="AC1611" t="s">
        <v>66</v>
      </c>
      <c r="AE1611" t="s">
        <v>2381</v>
      </c>
    </row>
    <row r="1612" spans="1:31" x14ac:dyDescent="0.55000000000000004">
      <c r="A1612" t="s">
        <v>2374</v>
      </c>
      <c r="B1612" t="s">
        <v>2375</v>
      </c>
      <c r="C1612" t="s">
        <v>174</v>
      </c>
      <c r="D1612" t="s">
        <v>2118</v>
      </c>
      <c r="E1612" t="s">
        <v>2376</v>
      </c>
      <c r="F1612" t="s">
        <v>2377</v>
      </c>
      <c r="G1612">
        <v>33.338999999999999</v>
      </c>
      <c r="H1612">
        <v>30.878</v>
      </c>
      <c r="I1612">
        <v>29.503</v>
      </c>
      <c r="J1612">
        <v>4.7930000000000001</v>
      </c>
      <c r="K1612">
        <v>3.6619999999999999</v>
      </c>
      <c r="L1612">
        <v>3.7120000000000002</v>
      </c>
      <c r="M1612">
        <v>5.0209999999999999</v>
      </c>
      <c r="O1612">
        <v>14.21</v>
      </c>
      <c r="Q1612">
        <v>20.04</v>
      </c>
      <c r="R1612">
        <v>2.0640000000000001</v>
      </c>
      <c r="T1612" t="s">
        <v>131</v>
      </c>
      <c r="U1612" t="s">
        <v>39</v>
      </c>
      <c r="V1612" t="b">
        <v>0</v>
      </c>
      <c r="X1612" t="s">
        <v>40</v>
      </c>
      <c r="Y1612" t="s">
        <v>2382</v>
      </c>
      <c r="Z1612" t="s">
        <v>2081</v>
      </c>
      <c r="AB1612" t="s">
        <v>65</v>
      </c>
      <c r="AC1612" t="s">
        <v>66</v>
      </c>
    </row>
    <row r="1613" spans="1:31" x14ac:dyDescent="0.55000000000000004">
      <c r="A1613" t="s">
        <v>2374</v>
      </c>
      <c r="B1613" t="s">
        <v>2383</v>
      </c>
      <c r="C1613" t="s">
        <v>174</v>
      </c>
      <c r="D1613" t="s">
        <v>2118</v>
      </c>
      <c r="E1613" t="s">
        <v>2376</v>
      </c>
      <c r="F1613" t="s">
        <v>2377</v>
      </c>
      <c r="G1613">
        <v>17.498999999999999</v>
      </c>
      <c r="H1613">
        <v>15.994</v>
      </c>
      <c r="I1613">
        <v>14.853999999999999</v>
      </c>
      <c r="J1613">
        <v>2.9180000000000001</v>
      </c>
      <c r="K1613">
        <v>2.2000000000000002</v>
      </c>
      <c r="L1613">
        <v>2.2320000000000002</v>
      </c>
      <c r="M1613">
        <v>3.097</v>
      </c>
      <c r="O1613">
        <v>7.36</v>
      </c>
      <c r="P1613">
        <v>9.91</v>
      </c>
      <c r="Q1613">
        <v>10.130000000000001</v>
      </c>
      <c r="R1613">
        <v>1.177</v>
      </c>
      <c r="T1613" t="s">
        <v>131</v>
      </c>
      <c r="U1613" t="s">
        <v>39</v>
      </c>
      <c r="V1613" t="b">
        <v>0</v>
      </c>
      <c r="X1613" t="s">
        <v>40</v>
      </c>
      <c r="Y1613" t="s">
        <v>2384</v>
      </c>
      <c r="Z1613" t="s">
        <v>2081</v>
      </c>
      <c r="AB1613" t="s">
        <v>65</v>
      </c>
      <c r="AC1613" t="s">
        <v>66</v>
      </c>
    </row>
    <row r="1614" spans="1:31" x14ac:dyDescent="0.55000000000000004">
      <c r="A1614" t="s">
        <v>2374</v>
      </c>
      <c r="B1614" t="s">
        <v>2383</v>
      </c>
      <c r="C1614" t="s">
        <v>174</v>
      </c>
      <c r="D1614" t="s">
        <v>2118</v>
      </c>
      <c r="E1614" t="s">
        <v>2376</v>
      </c>
      <c r="F1614" t="s">
        <v>2377</v>
      </c>
      <c r="G1614">
        <v>68.63</v>
      </c>
      <c r="H1614">
        <v>60.930999999999997</v>
      </c>
      <c r="I1614">
        <v>59.2</v>
      </c>
      <c r="J1614">
        <v>8.9149999999999991</v>
      </c>
      <c r="K1614">
        <v>6.8819999999999997</v>
      </c>
      <c r="L1614">
        <v>10.584</v>
      </c>
      <c r="M1614">
        <v>8.4410000000000007</v>
      </c>
      <c r="Q1614">
        <v>39.78</v>
      </c>
      <c r="R1614">
        <v>4.5679999999999996</v>
      </c>
      <c r="T1614" t="s">
        <v>131</v>
      </c>
      <c r="U1614" t="s">
        <v>39</v>
      </c>
      <c r="V1614" t="b">
        <v>0</v>
      </c>
      <c r="X1614" t="s">
        <v>40</v>
      </c>
      <c r="Z1614" t="s">
        <v>179</v>
      </c>
      <c r="AB1614" t="s">
        <v>65</v>
      </c>
      <c r="AC1614" t="s">
        <v>66</v>
      </c>
      <c r="AE1614" t="s">
        <v>2385</v>
      </c>
    </row>
    <row r="1615" spans="1:31" x14ac:dyDescent="0.55000000000000004">
      <c r="A1615" t="s">
        <v>2374</v>
      </c>
      <c r="B1615" t="s">
        <v>2383</v>
      </c>
      <c r="C1615" t="s">
        <v>174</v>
      </c>
      <c r="D1615" t="s">
        <v>2118</v>
      </c>
      <c r="E1615" t="s">
        <v>2376</v>
      </c>
      <c r="F1615" t="s">
        <v>2377</v>
      </c>
      <c r="G1615">
        <v>39.512999999999998</v>
      </c>
      <c r="H1615">
        <v>36.545000000000002</v>
      </c>
      <c r="I1615">
        <v>34.472000000000001</v>
      </c>
      <c r="J1615">
        <v>5.5359999999999996</v>
      </c>
      <c r="K1615">
        <v>3.992</v>
      </c>
      <c r="L1615">
        <v>4.8869999999999996</v>
      </c>
      <c r="M1615">
        <v>5.65</v>
      </c>
      <c r="O1615">
        <v>16.315999999999999</v>
      </c>
      <c r="P1615">
        <v>23.896000000000001</v>
      </c>
      <c r="Q1615">
        <v>24.295999999999999</v>
      </c>
      <c r="R1615">
        <v>2.4369999999999998</v>
      </c>
      <c r="T1615" t="s">
        <v>131</v>
      </c>
      <c r="U1615" t="s">
        <v>39</v>
      </c>
      <c r="V1615" t="b">
        <v>0</v>
      </c>
      <c r="X1615" t="s">
        <v>40</v>
      </c>
      <c r="Y1615" t="s">
        <v>2386</v>
      </c>
      <c r="Z1615" t="s">
        <v>2081</v>
      </c>
      <c r="AB1615" t="s">
        <v>65</v>
      </c>
      <c r="AC1615" t="s">
        <v>66</v>
      </c>
    </row>
    <row r="1616" spans="1:31" x14ac:dyDescent="0.55000000000000004">
      <c r="A1616" t="s">
        <v>2387</v>
      </c>
      <c r="B1616" t="s">
        <v>2388</v>
      </c>
      <c r="C1616" t="s">
        <v>174</v>
      </c>
      <c r="D1616" t="s">
        <v>2118</v>
      </c>
      <c r="E1616" t="s">
        <v>2376</v>
      </c>
      <c r="F1616" t="s">
        <v>2389</v>
      </c>
      <c r="G1616">
        <v>18.670000000000002</v>
      </c>
      <c r="H1616">
        <v>16.88</v>
      </c>
      <c r="I1616">
        <v>15.11</v>
      </c>
      <c r="J1616">
        <v>3.88</v>
      </c>
      <c r="K1616">
        <v>2.92</v>
      </c>
      <c r="L1616">
        <v>4.1100000000000003</v>
      </c>
      <c r="M1616">
        <v>3.47</v>
      </c>
      <c r="O1616">
        <v>7.4</v>
      </c>
      <c r="P1616">
        <v>10.39</v>
      </c>
      <c r="Q1616">
        <v>10.91</v>
      </c>
      <c r="R1616">
        <v>1.56</v>
      </c>
      <c r="T1616" t="s">
        <v>38</v>
      </c>
      <c r="U1616" t="s">
        <v>39</v>
      </c>
      <c r="V1616" t="b">
        <v>0</v>
      </c>
      <c r="W1616" t="s">
        <v>100</v>
      </c>
      <c r="X1616" t="s">
        <v>40</v>
      </c>
      <c r="Y1616" t="s">
        <v>2390</v>
      </c>
      <c r="Z1616" t="s">
        <v>2091</v>
      </c>
      <c r="AB1616" t="s">
        <v>65</v>
      </c>
      <c r="AC1616" t="s">
        <v>66</v>
      </c>
    </row>
    <row r="1617" spans="1:31" x14ac:dyDescent="0.55000000000000004">
      <c r="A1617" t="s">
        <v>2387</v>
      </c>
      <c r="B1617" t="s">
        <v>2388</v>
      </c>
      <c r="C1617" t="s">
        <v>174</v>
      </c>
      <c r="D1617" t="s">
        <v>2118</v>
      </c>
      <c r="E1617" t="s">
        <v>2376</v>
      </c>
      <c r="F1617" t="s">
        <v>2389</v>
      </c>
      <c r="G1617">
        <v>18.75</v>
      </c>
      <c r="H1617">
        <v>16.73</v>
      </c>
      <c r="I1617">
        <v>14.87</v>
      </c>
      <c r="J1617">
        <v>3.8</v>
      </c>
      <c r="K1617">
        <v>2.89</v>
      </c>
      <c r="L1617">
        <v>4.32</v>
      </c>
      <c r="M1617">
        <v>3.49</v>
      </c>
      <c r="O1617">
        <v>7.32</v>
      </c>
      <c r="P1617">
        <v>10.54</v>
      </c>
      <c r="Q1617">
        <v>11.08</v>
      </c>
      <c r="R1617">
        <v>1.6</v>
      </c>
      <c r="T1617" t="s">
        <v>38</v>
      </c>
      <c r="U1617" t="s">
        <v>39</v>
      </c>
      <c r="V1617" t="b">
        <v>0</v>
      </c>
      <c r="W1617" t="s">
        <v>100</v>
      </c>
      <c r="X1617" t="s">
        <v>40</v>
      </c>
      <c r="Y1617" t="s">
        <v>2391</v>
      </c>
      <c r="Z1617" t="s">
        <v>2091</v>
      </c>
      <c r="AB1617" t="s">
        <v>65</v>
      </c>
      <c r="AC1617" t="s">
        <v>66</v>
      </c>
    </row>
    <row r="1618" spans="1:31" x14ac:dyDescent="0.55000000000000004">
      <c r="A1618" t="s">
        <v>2387</v>
      </c>
      <c r="B1618" t="s">
        <v>2392</v>
      </c>
      <c r="C1618" t="s">
        <v>174</v>
      </c>
      <c r="D1618" t="s">
        <v>2118</v>
      </c>
      <c r="E1618" t="s">
        <v>2376</v>
      </c>
      <c r="F1618" t="s">
        <v>2389</v>
      </c>
      <c r="G1618">
        <v>12.037000000000001</v>
      </c>
      <c r="H1618">
        <v>10.749000000000001</v>
      </c>
      <c r="I1618">
        <v>9.99</v>
      </c>
      <c r="J1618">
        <v>2.4359999999999999</v>
      </c>
      <c r="K1618">
        <v>1.8320000000000001</v>
      </c>
      <c r="L1618">
        <v>3.109</v>
      </c>
      <c r="R1618">
        <v>0.94399999999999995</v>
      </c>
      <c r="T1618" t="s">
        <v>38</v>
      </c>
      <c r="U1618" t="s">
        <v>97</v>
      </c>
      <c r="V1618" t="b">
        <v>0</v>
      </c>
      <c r="W1618" t="s">
        <v>100</v>
      </c>
      <c r="X1618" t="s">
        <v>40</v>
      </c>
      <c r="Y1618" t="s">
        <v>2393</v>
      </c>
      <c r="Z1618" t="s">
        <v>68</v>
      </c>
      <c r="AB1618" t="s">
        <v>65</v>
      </c>
      <c r="AC1618" t="s">
        <v>78</v>
      </c>
      <c r="AE1618" t="s">
        <v>2394</v>
      </c>
    </row>
    <row r="1619" spans="1:31" x14ac:dyDescent="0.55000000000000004">
      <c r="A1619" t="s">
        <v>2387</v>
      </c>
      <c r="B1619" t="s">
        <v>2392</v>
      </c>
      <c r="C1619" t="s">
        <v>174</v>
      </c>
      <c r="D1619" t="s">
        <v>2118</v>
      </c>
      <c r="E1619" t="s">
        <v>2376</v>
      </c>
      <c r="F1619" t="s">
        <v>2389</v>
      </c>
      <c r="G1619">
        <v>27</v>
      </c>
      <c r="H1619">
        <v>23.8</v>
      </c>
      <c r="I1619">
        <v>21.5</v>
      </c>
      <c r="J1619">
        <v>5.157</v>
      </c>
      <c r="K1619">
        <v>4.1859999999999999</v>
      </c>
      <c r="L1619">
        <v>7.5780000000000003</v>
      </c>
      <c r="M1619">
        <v>5.3</v>
      </c>
      <c r="O1619">
        <v>10.9</v>
      </c>
      <c r="P1619">
        <v>15.98</v>
      </c>
      <c r="Q1619">
        <v>16.23</v>
      </c>
      <c r="R1619">
        <v>2.3420000000000001</v>
      </c>
      <c r="T1619" t="s">
        <v>38</v>
      </c>
      <c r="U1619" t="s">
        <v>97</v>
      </c>
      <c r="V1619" t="b">
        <v>0</v>
      </c>
      <c r="X1619" t="s">
        <v>40</v>
      </c>
      <c r="Y1619" t="s">
        <v>2395</v>
      </c>
      <c r="Z1619" t="s">
        <v>68</v>
      </c>
      <c r="AB1619" t="s">
        <v>65</v>
      </c>
      <c r="AC1619" t="s">
        <v>78</v>
      </c>
      <c r="AE1619" t="s">
        <v>2394</v>
      </c>
    </row>
    <row r="1620" spans="1:31" x14ac:dyDescent="0.55000000000000004">
      <c r="A1620" t="s">
        <v>2387</v>
      </c>
      <c r="B1620" t="s">
        <v>2392</v>
      </c>
      <c r="C1620" t="s">
        <v>174</v>
      </c>
      <c r="D1620" t="s">
        <v>2118</v>
      </c>
      <c r="E1620" t="s">
        <v>2376</v>
      </c>
      <c r="F1620" t="s">
        <v>2389</v>
      </c>
      <c r="G1620">
        <v>23.5</v>
      </c>
      <c r="H1620">
        <v>20.7</v>
      </c>
      <c r="I1620">
        <v>19.600000000000001</v>
      </c>
      <c r="J1620">
        <v>4.3840000000000003</v>
      </c>
      <c r="K1620">
        <v>3.379</v>
      </c>
      <c r="L1620">
        <v>6.516</v>
      </c>
      <c r="M1620">
        <v>4.43</v>
      </c>
      <c r="O1620">
        <v>9.34</v>
      </c>
      <c r="P1620">
        <v>13.53</v>
      </c>
      <c r="Q1620">
        <v>13.91</v>
      </c>
      <c r="R1620">
        <v>1.843</v>
      </c>
      <c r="T1620" t="s">
        <v>38</v>
      </c>
      <c r="U1620" t="s">
        <v>97</v>
      </c>
      <c r="V1620" t="b">
        <v>0</v>
      </c>
      <c r="X1620" t="s">
        <v>40</v>
      </c>
      <c r="Y1620" t="s">
        <v>2396</v>
      </c>
      <c r="Z1620" t="s">
        <v>68</v>
      </c>
      <c r="AB1620" t="s">
        <v>65</v>
      </c>
      <c r="AC1620" t="s">
        <v>78</v>
      </c>
      <c r="AE1620" t="s">
        <v>2397</v>
      </c>
    </row>
    <row r="1621" spans="1:31" x14ac:dyDescent="0.55000000000000004">
      <c r="A1621" t="s">
        <v>2387</v>
      </c>
      <c r="B1621" t="s">
        <v>2392</v>
      </c>
      <c r="C1621" t="s">
        <v>174</v>
      </c>
      <c r="D1621" t="s">
        <v>2118</v>
      </c>
      <c r="E1621" t="s">
        <v>2376</v>
      </c>
      <c r="F1621" t="s">
        <v>2389</v>
      </c>
      <c r="G1621">
        <v>19.600000000000001</v>
      </c>
      <c r="H1621">
        <v>17.7</v>
      </c>
      <c r="I1621">
        <v>16.3</v>
      </c>
      <c r="J1621">
        <v>3.9129999999999998</v>
      </c>
      <c r="K1621">
        <v>3.1240000000000001</v>
      </c>
      <c r="L1621">
        <v>4.7240000000000002</v>
      </c>
      <c r="M1621">
        <v>3.69</v>
      </c>
      <c r="O1621">
        <v>7.4</v>
      </c>
      <c r="P1621">
        <v>10.96</v>
      </c>
      <c r="Q1621">
        <v>11.32</v>
      </c>
      <c r="R1621">
        <v>1.5289999999999999</v>
      </c>
      <c r="T1621" t="s">
        <v>38</v>
      </c>
      <c r="U1621" t="s">
        <v>97</v>
      </c>
      <c r="V1621" t="b">
        <v>0</v>
      </c>
      <c r="X1621" t="s">
        <v>40</v>
      </c>
      <c r="Y1621" t="s">
        <v>2398</v>
      </c>
      <c r="Z1621" t="s">
        <v>68</v>
      </c>
      <c r="AB1621" t="s">
        <v>65</v>
      </c>
      <c r="AC1621" t="s">
        <v>78</v>
      </c>
      <c r="AE1621" t="s">
        <v>2399</v>
      </c>
    </row>
    <row r="1622" spans="1:31" x14ac:dyDescent="0.55000000000000004">
      <c r="A1622" t="s">
        <v>2387</v>
      </c>
      <c r="B1622" t="s">
        <v>2392</v>
      </c>
      <c r="C1622" t="s">
        <v>174</v>
      </c>
      <c r="D1622" t="s">
        <v>2118</v>
      </c>
      <c r="E1622" t="s">
        <v>2376</v>
      </c>
      <c r="F1622" t="s">
        <v>2389</v>
      </c>
      <c r="G1622">
        <v>26.5</v>
      </c>
      <c r="H1622">
        <v>24.56</v>
      </c>
      <c r="I1622">
        <v>22.5</v>
      </c>
      <c r="J1622">
        <v>4.6669999999999998</v>
      </c>
      <c r="K1622">
        <v>3.738</v>
      </c>
      <c r="L1622">
        <v>7.3639999999999999</v>
      </c>
      <c r="M1622">
        <v>4.83</v>
      </c>
      <c r="O1622">
        <v>10.62</v>
      </c>
      <c r="P1622">
        <v>15.64</v>
      </c>
      <c r="Q1622">
        <v>16.12</v>
      </c>
      <c r="R1622">
        <v>2.2130000000000001</v>
      </c>
      <c r="T1622" t="s">
        <v>38</v>
      </c>
      <c r="U1622" t="s">
        <v>97</v>
      </c>
      <c r="V1622" t="b">
        <v>0</v>
      </c>
      <c r="X1622" t="s">
        <v>40</v>
      </c>
      <c r="Y1622" t="s">
        <v>2400</v>
      </c>
      <c r="Z1622" t="s">
        <v>68</v>
      </c>
      <c r="AB1622" t="s">
        <v>65</v>
      </c>
      <c r="AC1622" t="s">
        <v>78</v>
      </c>
      <c r="AE1622" t="s">
        <v>2399</v>
      </c>
    </row>
    <row r="1623" spans="1:31" x14ac:dyDescent="0.55000000000000004">
      <c r="A1623" t="s">
        <v>2387</v>
      </c>
      <c r="B1623" t="s">
        <v>2392</v>
      </c>
      <c r="C1623" t="s">
        <v>174</v>
      </c>
      <c r="D1623" t="s">
        <v>2118</v>
      </c>
      <c r="E1623" t="s">
        <v>2376</v>
      </c>
      <c r="F1623" t="s">
        <v>2389</v>
      </c>
      <c r="G1623">
        <v>26</v>
      </c>
      <c r="H1623">
        <v>24</v>
      </c>
      <c r="I1623">
        <v>21</v>
      </c>
      <c r="J1623">
        <v>5.01</v>
      </c>
      <c r="K1623">
        <v>3.92</v>
      </c>
      <c r="L1623">
        <v>7.2930000000000001</v>
      </c>
      <c r="M1623">
        <v>4.9000000000000004</v>
      </c>
      <c r="O1623">
        <v>11.05</v>
      </c>
      <c r="P1623">
        <v>16.170000000000002</v>
      </c>
      <c r="Q1623">
        <v>16.68</v>
      </c>
      <c r="R1623">
        <v>2.2240000000000002</v>
      </c>
      <c r="T1623" t="s">
        <v>38</v>
      </c>
      <c r="U1623" t="s">
        <v>97</v>
      </c>
      <c r="V1623" t="b">
        <v>0</v>
      </c>
      <c r="X1623" t="s">
        <v>40</v>
      </c>
      <c r="Y1623" t="s">
        <v>2401</v>
      </c>
      <c r="Z1623" t="s">
        <v>68</v>
      </c>
      <c r="AB1623" t="s">
        <v>65</v>
      </c>
      <c r="AC1623" t="s">
        <v>78</v>
      </c>
      <c r="AE1623" t="s">
        <v>2394</v>
      </c>
    </row>
    <row r="1624" spans="1:31" x14ac:dyDescent="0.55000000000000004">
      <c r="A1624" t="s">
        <v>2402</v>
      </c>
      <c r="B1624" t="s">
        <v>2403</v>
      </c>
      <c r="C1624" t="s">
        <v>174</v>
      </c>
      <c r="D1624" t="s">
        <v>2118</v>
      </c>
      <c r="E1624" t="s">
        <v>2376</v>
      </c>
      <c r="F1624" t="s">
        <v>2389</v>
      </c>
      <c r="G1624">
        <v>21.3</v>
      </c>
      <c r="H1624">
        <v>19.068000000000001</v>
      </c>
      <c r="I1624">
        <v>18</v>
      </c>
      <c r="J1624">
        <v>4.0289999999999999</v>
      </c>
      <c r="K1624">
        <v>2.7490000000000001</v>
      </c>
      <c r="L1624">
        <v>4.048</v>
      </c>
      <c r="M1624">
        <v>3.89</v>
      </c>
      <c r="O1624">
        <v>8.4600000000000009</v>
      </c>
      <c r="R1624">
        <v>1.3120000000000001</v>
      </c>
      <c r="T1624" t="s">
        <v>38</v>
      </c>
      <c r="U1624" t="s">
        <v>39</v>
      </c>
      <c r="V1624" t="b">
        <v>0</v>
      </c>
      <c r="X1624" t="s">
        <v>40</v>
      </c>
      <c r="Z1624" t="s">
        <v>1776</v>
      </c>
      <c r="AB1624" t="s">
        <v>65</v>
      </c>
      <c r="AC1624" t="s">
        <v>66</v>
      </c>
    </row>
    <row r="1625" spans="1:31" x14ac:dyDescent="0.55000000000000004">
      <c r="A1625" t="s">
        <v>2402</v>
      </c>
      <c r="B1625" t="s">
        <v>2403</v>
      </c>
      <c r="C1625" t="s">
        <v>174</v>
      </c>
      <c r="D1625" t="s">
        <v>2118</v>
      </c>
      <c r="E1625" t="s">
        <v>2376</v>
      </c>
      <c r="F1625" t="s">
        <v>2389</v>
      </c>
      <c r="G1625">
        <v>20.3</v>
      </c>
      <c r="H1625">
        <v>18.253</v>
      </c>
      <c r="I1625">
        <v>17.3</v>
      </c>
      <c r="J1625">
        <v>4.2389999999999999</v>
      </c>
      <c r="K1625">
        <v>2.8330000000000002</v>
      </c>
      <c r="L1625">
        <v>4.0119999999999996</v>
      </c>
      <c r="M1625">
        <v>4.26</v>
      </c>
      <c r="O1625">
        <v>8.7200000000000006</v>
      </c>
      <c r="R1625">
        <v>1.1990000000000001</v>
      </c>
      <c r="T1625" t="s">
        <v>38</v>
      </c>
      <c r="U1625" t="s">
        <v>39</v>
      </c>
      <c r="V1625" t="b">
        <v>0</v>
      </c>
      <c r="X1625" t="s">
        <v>40</v>
      </c>
      <c r="Z1625" t="s">
        <v>1776</v>
      </c>
      <c r="AB1625" t="s">
        <v>65</v>
      </c>
      <c r="AC1625" t="s">
        <v>66</v>
      </c>
    </row>
    <row r="1626" spans="1:31" x14ac:dyDescent="0.55000000000000004">
      <c r="A1626" t="s">
        <v>2402</v>
      </c>
      <c r="B1626" t="s">
        <v>2404</v>
      </c>
      <c r="C1626" t="s">
        <v>174</v>
      </c>
      <c r="D1626" t="s">
        <v>2118</v>
      </c>
      <c r="E1626" t="s">
        <v>2376</v>
      </c>
      <c r="F1626" t="s">
        <v>2389</v>
      </c>
      <c r="G1626">
        <v>28.175000000000001</v>
      </c>
      <c r="H1626">
        <v>25.402000000000001</v>
      </c>
      <c r="I1626">
        <v>25.1</v>
      </c>
      <c r="J1626">
        <v>5.4969000000000001</v>
      </c>
      <c r="K1626">
        <v>3.6395</v>
      </c>
      <c r="L1626">
        <v>5.2207999999999997</v>
      </c>
      <c r="M1626">
        <v>4.6260000000000003</v>
      </c>
      <c r="O1626">
        <v>11.45</v>
      </c>
      <c r="Q1626">
        <v>18.8</v>
      </c>
      <c r="R1626">
        <v>1.5310999999999999</v>
      </c>
      <c r="T1626" t="s">
        <v>38</v>
      </c>
      <c r="U1626" t="s">
        <v>39</v>
      </c>
      <c r="V1626" t="b">
        <v>0</v>
      </c>
      <c r="X1626" t="s">
        <v>40</v>
      </c>
      <c r="Y1626" t="s">
        <v>2405</v>
      </c>
      <c r="Z1626" t="s">
        <v>2406</v>
      </c>
      <c r="AB1626" t="s">
        <v>65</v>
      </c>
      <c r="AC1626" t="s">
        <v>66</v>
      </c>
    </row>
    <row r="1627" spans="1:31" x14ac:dyDescent="0.55000000000000004">
      <c r="A1627" t="s">
        <v>2402</v>
      </c>
      <c r="B1627" t="s">
        <v>2404</v>
      </c>
      <c r="C1627" t="s">
        <v>174</v>
      </c>
      <c r="D1627" t="s">
        <v>2118</v>
      </c>
      <c r="E1627" t="s">
        <v>2376</v>
      </c>
      <c r="F1627" t="s">
        <v>2389</v>
      </c>
      <c r="G1627">
        <v>19.850000000000001</v>
      </c>
      <c r="H1627">
        <v>17.853000000000002</v>
      </c>
      <c r="I1627">
        <v>17.04</v>
      </c>
      <c r="J1627">
        <v>3.9703200000000001</v>
      </c>
      <c r="K1627">
        <v>2.7263999999999999</v>
      </c>
      <c r="L1627">
        <v>3.3568799999999999</v>
      </c>
      <c r="M1627">
        <v>3.5550000000000002</v>
      </c>
      <c r="O1627">
        <v>8.09</v>
      </c>
      <c r="Q1627">
        <v>13.1</v>
      </c>
      <c r="R1627">
        <v>1.14168</v>
      </c>
      <c r="T1627" t="s">
        <v>38</v>
      </c>
      <c r="U1627" t="s">
        <v>39</v>
      </c>
      <c r="V1627" t="b">
        <v>0</v>
      </c>
      <c r="X1627" t="s">
        <v>40</v>
      </c>
      <c r="Y1627" t="s">
        <v>2407</v>
      </c>
      <c r="Z1627" t="s">
        <v>2406</v>
      </c>
      <c r="AB1627" t="s">
        <v>65</v>
      </c>
      <c r="AC1627" t="s">
        <v>66</v>
      </c>
    </row>
    <row r="1628" spans="1:31" x14ac:dyDescent="0.55000000000000004">
      <c r="A1628" t="s">
        <v>2408</v>
      </c>
      <c r="B1628" t="s">
        <v>2409</v>
      </c>
      <c r="C1628" t="s">
        <v>174</v>
      </c>
      <c r="D1628" t="s">
        <v>2118</v>
      </c>
      <c r="E1628" t="s">
        <v>2376</v>
      </c>
      <c r="F1628" t="s">
        <v>2389</v>
      </c>
      <c r="G1628">
        <v>20.399999999999999</v>
      </c>
      <c r="H1628">
        <v>17.3</v>
      </c>
      <c r="I1628">
        <v>16.399999999999999</v>
      </c>
      <c r="J1628">
        <v>3.79</v>
      </c>
      <c r="K1628">
        <v>3.18</v>
      </c>
      <c r="L1628">
        <v>6.34</v>
      </c>
      <c r="M1628">
        <v>3.5</v>
      </c>
      <c r="O1628">
        <v>7.69</v>
      </c>
      <c r="Q1628">
        <v>12.03</v>
      </c>
      <c r="R1628">
        <v>2</v>
      </c>
      <c r="T1628" t="s">
        <v>38</v>
      </c>
      <c r="U1628" t="s">
        <v>39</v>
      </c>
      <c r="V1628" t="b">
        <v>0</v>
      </c>
      <c r="X1628" t="s">
        <v>40</v>
      </c>
      <c r="Z1628" t="s">
        <v>179</v>
      </c>
      <c r="AB1628" t="s">
        <v>65</v>
      </c>
      <c r="AC1628" t="s">
        <v>66</v>
      </c>
    </row>
    <row r="1629" spans="1:31" x14ac:dyDescent="0.55000000000000004">
      <c r="A1629" t="s">
        <v>2410</v>
      </c>
      <c r="B1629" t="s">
        <v>2411</v>
      </c>
      <c r="C1629" t="s">
        <v>174</v>
      </c>
      <c r="D1629" t="s">
        <v>2118</v>
      </c>
      <c r="E1629" t="s">
        <v>2376</v>
      </c>
      <c r="F1629" t="s">
        <v>2389</v>
      </c>
      <c r="G1629">
        <v>28.5</v>
      </c>
      <c r="H1629">
        <v>25.3</v>
      </c>
      <c r="I1629">
        <v>24</v>
      </c>
      <c r="J1629">
        <v>5.6</v>
      </c>
      <c r="K1629">
        <v>3.867</v>
      </c>
      <c r="L1629">
        <v>5.2</v>
      </c>
      <c r="M1629">
        <v>5.2</v>
      </c>
      <c r="O1629">
        <v>13.2</v>
      </c>
      <c r="Q1629">
        <v>18.899999999999999</v>
      </c>
      <c r="R1629">
        <v>1.8</v>
      </c>
      <c r="T1629" t="s">
        <v>38</v>
      </c>
      <c r="U1629" t="s">
        <v>97</v>
      </c>
      <c r="V1629" t="b">
        <v>0</v>
      </c>
      <c r="X1629" t="s">
        <v>40</v>
      </c>
      <c r="Y1629" t="s">
        <v>2412</v>
      </c>
      <c r="Z1629" t="s">
        <v>2413</v>
      </c>
      <c r="AB1629" t="s">
        <v>65</v>
      </c>
      <c r="AC1629" t="s">
        <v>45</v>
      </c>
    </row>
    <row r="1630" spans="1:31" x14ac:dyDescent="0.55000000000000004">
      <c r="A1630" t="s">
        <v>2410</v>
      </c>
      <c r="B1630" t="s">
        <v>2411</v>
      </c>
      <c r="C1630" t="s">
        <v>174</v>
      </c>
      <c r="D1630" t="s">
        <v>2118</v>
      </c>
      <c r="E1630" t="s">
        <v>2376</v>
      </c>
      <c r="F1630" t="s">
        <v>2389</v>
      </c>
      <c r="G1630">
        <v>30</v>
      </c>
      <c r="H1630">
        <v>27</v>
      </c>
      <c r="I1630">
        <v>25.5</v>
      </c>
      <c r="J1630">
        <v>5.7</v>
      </c>
      <c r="K1630">
        <v>3.9390000000000001</v>
      </c>
      <c r="L1630">
        <v>5.6</v>
      </c>
      <c r="M1630">
        <v>5</v>
      </c>
      <c r="O1630">
        <v>14.1</v>
      </c>
      <c r="Q1630">
        <v>19.7</v>
      </c>
      <c r="R1630">
        <v>1.8</v>
      </c>
      <c r="T1630" t="s">
        <v>38</v>
      </c>
      <c r="U1630" t="s">
        <v>97</v>
      </c>
      <c r="V1630" t="b">
        <v>0</v>
      </c>
      <c r="X1630" t="s">
        <v>40</v>
      </c>
      <c r="Y1630" t="s">
        <v>2414</v>
      </c>
      <c r="Z1630" t="s">
        <v>2413</v>
      </c>
      <c r="AB1630" t="s">
        <v>65</v>
      </c>
      <c r="AC1630" t="s">
        <v>45</v>
      </c>
    </row>
    <row r="1631" spans="1:31" x14ac:dyDescent="0.55000000000000004">
      <c r="A1631" t="s">
        <v>2415</v>
      </c>
      <c r="B1631" t="s">
        <v>2416</v>
      </c>
      <c r="C1631" t="s">
        <v>174</v>
      </c>
      <c r="D1631" t="s">
        <v>2118</v>
      </c>
      <c r="E1631" t="s">
        <v>2376</v>
      </c>
      <c r="F1631" t="s">
        <v>2389</v>
      </c>
      <c r="G1631">
        <v>25.5</v>
      </c>
      <c r="H1631">
        <v>23.5</v>
      </c>
      <c r="I1631">
        <v>20.399999999999999</v>
      </c>
      <c r="J1631">
        <v>5.1239999999999997</v>
      </c>
      <c r="K1631">
        <v>4.1859999999999999</v>
      </c>
      <c r="L1631">
        <v>6.7</v>
      </c>
      <c r="M1631">
        <v>4.2670000000000003</v>
      </c>
      <c r="O1631">
        <v>8.4749999999999996</v>
      </c>
      <c r="P1631">
        <v>12.13</v>
      </c>
      <c r="Q1631">
        <v>12.71</v>
      </c>
      <c r="R1631">
        <v>1.9710000000000001</v>
      </c>
      <c r="T1631" t="s">
        <v>38</v>
      </c>
      <c r="U1631" t="s">
        <v>39</v>
      </c>
      <c r="V1631" t="b">
        <v>0</v>
      </c>
      <c r="X1631" t="s">
        <v>40</v>
      </c>
      <c r="Y1631" t="s">
        <v>2417</v>
      </c>
      <c r="Z1631" t="s">
        <v>68</v>
      </c>
      <c r="AB1631" t="s">
        <v>65</v>
      </c>
      <c r="AC1631" t="s">
        <v>78</v>
      </c>
      <c r="AE1631" t="s">
        <v>2418</v>
      </c>
    </row>
    <row r="1632" spans="1:31" x14ac:dyDescent="0.55000000000000004">
      <c r="A1632" t="s">
        <v>2415</v>
      </c>
      <c r="B1632" t="s">
        <v>2416</v>
      </c>
      <c r="C1632" t="s">
        <v>174</v>
      </c>
      <c r="D1632" t="s">
        <v>2118</v>
      </c>
      <c r="E1632" t="s">
        <v>2376</v>
      </c>
      <c r="F1632" t="s">
        <v>2389</v>
      </c>
      <c r="G1632">
        <v>28</v>
      </c>
      <c r="H1632">
        <v>24.4</v>
      </c>
      <c r="I1632">
        <v>22.3</v>
      </c>
      <c r="J1632">
        <v>5.4720000000000004</v>
      </c>
      <c r="K1632">
        <v>4.4829999999999997</v>
      </c>
      <c r="L1632">
        <v>7.76</v>
      </c>
      <c r="M1632">
        <v>4.71</v>
      </c>
      <c r="O1632">
        <v>9.06</v>
      </c>
      <c r="P1632">
        <v>12.95</v>
      </c>
      <c r="Q1632">
        <v>13.97</v>
      </c>
      <c r="R1632">
        <v>2.306</v>
      </c>
      <c r="T1632" t="s">
        <v>38</v>
      </c>
      <c r="U1632" t="s">
        <v>39</v>
      </c>
      <c r="V1632" t="b">
        <v>0</v>
      </c>
      <c r="X1632" t="s">
        <v>40</v>
      </c>
      <c r="Y1632" t="s">
        <v>2419</v>
      </c>
      <c r="Z1632" t="s">
        <v>68</v>
      </c>
      <c r="AB1632" t="s">
        <v>65</v>
      </c>
      <c r="AC1632" t="s">
        <v>78</v>
      </c>
      <c r="AE1632" t="s">
        <v>2420</v>
      </c>
    </row>
    <row r="1633" spans="1:31" x14ac:dyDescent="0.55000000000000004">
      <c r="A1633" t="s">
        <v>2415</v>
      </c>
      <c r="B1633" t="s">
        <v>2416</v>
      </c>
      <c r="C1633" t="s">
        <v>174</v>
      </c>
      <c r="D1633" t="s">
        <v>2118</v>
      </c>
      <c r="E1633" t="s">
        <v>2376</v>
      </c>
      <c r="F1633" t="s">
        <v>2389</v>
      </c>
      <c r="G1633">
        <v>23.8</v>
      </c>
      <c r="H1633">
        <v>21.2</v>
      </c>
      <c r="I1633">
        <v>18.8</v>
      </c>
      <c r="J1633">
        <v>4.907</v>
      </c>
      <c r="K1633">
        <v>4.0410000000000004</v>
      </c>
      <c r="L1633">
        <v>7.2889999999999997</v>
      </c>
      <c r="M1633">
        <v>4.58</v>
      </c>
      <c r="O1633">
        <v>9.57</v>
      </c>
      <c r="P1633">
        <v>13.37</v>
      </c>
      <c r="Q1633">
        <v>13.69</v>
      </c>
      <c r="R1633">
        <v>1.996</v>
      </c>
      <c r="T1633" t="s">
        <v>38</v>
      </c>
      <c r="U1633" t="s">
        <v>39</v>
      </c>
      <c r="V1633" t="b">
        <v>0</v>
      </c>
      <c r="X1633" t="s">
        <v>40</v>
      </c>
      <c r="Y1633" t="s">
        <v>2421</v>
      </c>
      <c r="Z1633" t="s">
        <v>68</v>
      </c>
      <c r="AB1633" t="s">
        <v>65</v>
      </c>
      <c r="AC1633" t="s">
        <v>78</v>
      </c>
    </row>
    <row r="1634" spans="1:31" x14ac:dyDescent="0.55000000000000004">
      <c r="A1634" t="s">
        <v>2422</v>
      </c>
      <c r="B1634" t="s">
        <v>2423</v>
      </c>
      <c r="C1634" t="s">
        <v>174</v>
      </c>
      <c r="D1634" t="s">
        <v>2118</v>
      </c>
      <c r="E1634" t="s">
        <v>2376</v>
      </c>
      <c r="F1634" t="s">
        <v>2389</v>
      </c>
      <c r="G1634">
        <v>22.908999999999999</v>
      </c>
      <c r="H1634">
        <v>20.329999999999998</v>
      </c>
      <c r="I1634">
        <v>18.917999999999999</v>
      </c>
      <c r="J1634">
        <v>3.8050000000000002</v>
      </c>
      <c r="K1634">
        <v>3.3660000000000001</v>
      </c>
      <c r="L1634">
        <v>5.2679999999999998</v>
      </c>
      <c r="M1634">
        <v>3.7890000000000001</v>
      </c>
      <c r="O1634">
        <v>7.6619999999999999</v>
      </c>
      <c r="P1634">
        <v>11.095000000000001</v>
      </c>
      <c r="Q1634">
        <v>11.645</v>
      </c>
      <c r="R1634">
        <v>1.865</v>
      </c>
      <c r="T1634" t="s">
        <v>38</v>
      </c>
      <c r="U1634" t="s">
        <v>39</v>
      </c>
      <c r="V1634" t="b">
        <v>0</v>
      </c>
      <c r="X1634" t="s">
        <v>40</v>
      </c>
      <c r="Z1634" t="s">
        <v>2424</v>
      </c>
      <c r="AB1634" t="s">
        <v>65</v>
      </c>
      <c r="AC1634" t="s">
        <v>66</v>
      </c>
    </row>
    <row r="1635" spans="1:31" x14ac:dyDescent="0.55000000000000004">
      <c r="A1635" t="s">
        <v>2425</v>
      </c>
      <c r="B1635" t="s">
        <v>2426</v>
      </c>
      <c r="C1635" t="s">
        <v>174</v>
      </c>
      <c r="D1635" t="s">
        <v>2118</v>
      </c>
      <c r="E1635" t="s">
        <v>2376</v>
      </c>
      <c r="F1635" t="s">
        <v>2389</v>
      </c>
      <c r="G1635">
        <v>20.55</v>
      </c>
      <c r="H1635">
        <v>18.5</v>
      </c>
      <c r="I1635">
        <v>16.8</v>
      </c>
      <c r="J1635">
        <v>5.26</v>
      </c>
      <c r="K1635">
        <v>3.72</v>
      </c>
      <c r="L1635">
        <v>4.17</v>
      </c>
      <c r="M1635">
        <v>4.76</v>
      </c>
      <c r="O1635">
        <v>9.31</v>
      </c>
      <c r="Q1635">
        <v>13.39</v>
      </c>
      <c r="R1635">
        <v>1.26</v>
      </c>
      <c r="T1635" t="s">
        <v>38</v>
      </c>
      <c r="U1635" t="s">
        <v>39</v>
      </c>
      <c r="V1635" t="b">
        <v>0</v>
      </c>
      <c r="W1635" t="s">
        <v>194</v>
      </c>
      <c r="X1635" t="s">
        <v>40</v>
      </c>
      <c r="Z1635" t="s">
        <v>179</v>
      </c>
      <c r="AB1635" t="s">
        <v>65</v>
      </c>
      <c r="AC1635" t="s">
        <v>66</v>
      </c>
    </row>
    <row r="1636" spans="1:31" x14ac:dyDescent="0.55000000000000004">
      <c r="A1636" t="s">
        <v>2425</v>
      </c>
      <c r="B1636" t="s">
        <v>2426</v>
      </c>
      <c r="C1636" t="s">
        <v>174</v>
      </c>
      <c r="D1636" t="s">
        <v>2118</v>
      </c>
      <c r="E1636" t="s">
        <v>2376</v>
      </c>
      <c r="F1636" t="s">
        <v>2389</v>
      </c>
      <c r="G1636">
        <v>21.17</v>
      </c>
      <c r="H1636">
        <v>19.43</v>
      </c>
      <c r="I1636">
        <v>17.84</v>
      </c>
      <c r="J1636">
        <v>4.68</v>
      </c>
      <c r="K1636">
        <v>3.44</v>
      </c>
      <c r="L1636">
        <v>4.79</v>
      </c>
      <c r="M1636">
        <v>4.46</v>
      </c>
      <c r="O1636">
        <v>9.59</v>
      </c>
      <c r="Q1636">
        <v>14.03</v>
      </c>
      <c r="R1636">
        <v>1.44</v>
      </c>
      <c r="T1636" t="s">
        <v>38</v>
      </c>
      <c r="U1636" t="s">
        <v>39</v>
      </c>
      <c r="V1636" t="b">
        <v>0</v>
      </c>
      <c r="W1636" t="s">
        <v>194</v>
      </c>
      <c r="X1636" t="s">
        <v>40</v>
      </c>
      <c r="Z1636" t="s">
        <v>311</v>
      </c>
      <c r="AB1636" t="s">
        <v>65</v>
      </c>
      <c r="AC1636" t="s">
        <v>66</v>
      </c>
      <c r="AE1636" t="s">
        <v>2427</v>
      </c>
    </row>
    <row r="1637" spans="1:31" x14ac:dyDescent="0.55000000000000004">
      <c r="A1637" t="s">
        <v>2425</v>
      </c>
      <c r="B1637" t="s">
        <v>2426</v>
      </c>
      <c r="C1637" t="s">
        <v>174</v>
      </c>
      <c r="D1637" t="s">
        <v>2118</v>
      </c>
      <c r="E1637" t="s">
        <v>2376</v>
      </c>
      <c r="F1637" t="s">
        <v>2389</v>
      </c>
      <c r="G1637">
        <v>20.190000000000001</v>
      </c>
      <c r="H1637">
        <v>18.28</v>
      </c>
      <c r="I1637">
        <v>16.61</v>
      </c>
      <c r="J1637">
        <v>4.22</v>
      </c>
      <c r="K1637">
        <v>3.05</v>
      </c>
      <c r="L1637">
        <v>4.46</v>
      </c>
      <c r="M1637">
        <v>3.82</v>
      </c>
      <c r="O1637">
        <v>8.84</v>
      </c>
      <c r="Q1637">
        <v>13.54</v>
      </c>
      <c r="R1637">
        <v>1.41</v>
      </c>
      <c r="T1637" t="s">
        <v>38</v>
      </c>
      <c r="U1637" t="s">
        <v>39</v>
      </c>
      <c r="V1637" t="b">
        <v>0</v>
      </c>
      <c r="W1637" t="s">
        <v>194</v>
      </c>
      <c r="X1637" t="s">
        <v>40</v>
      </c>
      <c r="Z1637" t="s">
        <v>311</v>
      </c>
      <c r="AB1637" t="s">
        <v>65</v>
      </c>
      <c r="AC1637" t="s">
        <v>66</v>
      </c>
      <c r="AE1637" t="s">
        <v>2427</v>
      </c>
    </row>
    <row r="1638" spans="1:31" x14ac:dyDescent="0.55000000000000004">
      <c r="A1638" t="s">
        <v>2428</v>
      </c>
      <c r="B1638" t="s">
        <v>2429</v>
      </c>
      <c r="C1638" t="s">
        <v>174</v>
      </c>
      <c r="D1638" t="s">
        <v>2118</v>
      </c>
      <c r="E1638" t="s">
        <v>2376</v>
      </c>
      <c r="F1638" t="s">
        <v>2389</v>
      </c>
      <c r="G1638">
        <v>10.51</v>
      </c>
      <c r="H1638">
        <v>9.8800000000000008</v>
      </c>
      <c r="I1638">
        <v>8.92</v>
      </c>
      <c r="J1638">
        <v>1.93</v>
      </c>
      <c r="K1638">
        <v>1.39</v>
      </c>
      <c r="L1638">
        <v>2.56</v>
      </c>
      <c r="M1638">
        <v>1.78</v>
      </c>
      <c r="O1638">
        <v>4.7699999999999996</v>
      </c>
      <c r="P1638">
        <v>6.63</v>
      </c>
      <c r="Q1638">
        <v>6.99</v>
      </c>
      <c r="R1638">
        <v>0.87</v>
      </c>
      <c r="T1638" t="s">
        <v>38</v>
      </c>
      <c r="U1638" t="s">
        <v>39</v>
      </c>
      <c r="V1638" t="b">
        <v>0</v>
      </c>
      <c r="X1638" t="s">
        <v>40</v>
      </c>
      <c r="Y1638" t="s">
        <v>2430</v>
      </c>
      <c r="Z1638" t="s">
        <v>2091</v>
      </c>
      <c r="AB1638" t="s">
        <v>65</v>
      </c>
      <c r="AC1638" t="s">
        <v>66</v>
      </c>
      <c r="AE1638" t="s">
        <v>2431</v>
      </c>
    </row>
    <row r="1639" spans="1:31" x14ac:dyDescent="0.55000000000000004">
      <c r="A1639" t="s">
        <v>2428</v>
      </c>
      <c r="B1639" t="s">
        <v>2429</v>
      </c>
      <c r="C1639" t="s">
        <v>174</v>
      </c>
      <c r="D1639" t="s">
        <v>2118</v>
      </c>
      <c r="E1639" t="s">
        <v>2376</v>
      </c>
      <c r="F1639" t="s">
        <v>2389</v>
      </c>
      <c r="G1639">
        <v>10.59</v>
      </c>
      <c r="H1639">
        <v>9.5299999999999994</v>
      </c>
      <c r="I1639">
        <v>8.7100000000000009</v>
      </c>
      <c r="J1639">
        <v>1.78</v>
      </c>
      <c r="K1639">
        <v>1.3</v>
      </c>
      <c r="L1639">
        <v>2.63</v>
      </c>
      <c r="M1639">
        <v>1.63</v>
      </c>
      <c r="O1639">
        <v>4.67</v>
      </c>
      <c r="P1639">
        <v>6.34</v>
      </c>
      <c r="Q1639">
        <v>6.54</v>
      </c>
      <c r="R1639">
        <v>0.94</v>
      </c>
      <c r="T1639" t="s">
        <v>38</v>
      </c>
      <c r="U1639" t="s">
        <v>39</v>
      </c>
      <c r="V1639" t="b">
        <v>0</v>
      </c>
      <c r="X1639" t="s">
        <v>40</v>
      </c>
      <c r="Y1639" t="s">
        <v>2432</v>
      </c>
      <c r="Z1639" t="s">
        <v>2091</v>
      </c>
      <c r="AB1639" t="s">
        <v>65</v>
      </c>
      <c r="AC1639" t="s">
        <v>66</v>
      </c>
      <c r="AE1639" t="s">
        <v>2431</v>
      </c>
    </row>
    <row r="1640" spans="1:31" x14ac:dyDescent="0.55000000000000004">
      <c r="A1640" t="s">
        <v>2428</v>
      </c>
      <c r="B1640" t="s">
        <v>2429</v>
      </c>
      <c r="C1640" t="s">
        <v>174</v>
      </c>
      <c r="D1640" t="s">
        <v>2118</v>
      </c>
      <c r="E1640" t="s">
        <v>2376</v>
      </c>
      <c r="F1640" t="s">
        <v>2389</v>
      </c>
      <c r="G1640">
        <v>10.86</v>
      </c>
      <c r="H1640">
        <v>9.99</v>
      </c>
      <c r="I1640">
        <v>9.15</v>
      </c>
      <c r="J1640">
        <v>1.93</v>
      </c>
      <c r="K1640">
        <v>1.39</v>
      </c>
      <c r="L1640">
        <v>2.5299999999999998</v>
      </c>
      <c r="M1640">
        <v>1.69</v>
      </c>
      <c r="O1640">
        <v>4.79</v>
      </c>
      <c r="P1640">
        <v>6.69</v>
      </c>
      <c r="Q1640">
        <v>6.89</v>
      </c>
      <c r="R1640">
        <v>0.9</v>
      </c>
      <c r="T1640" t="s">
        <v>38</v>
      </c>
      <c r="U1640" t="s">
        <v>39</v>
      </c>
      <c r="V1640" t="b">
        <v>0</v>
      </c>
      <c r="X1640" t="s">
        <v>40</v>
      </c>
      <c r="Y1640" t="s">
        <v>2433</v>
      </c>
      <c r="Z1640" t="s">
        <v>2091</v>
      </c>
      <c r="AB1640" t="s">
        <v>65</v>
      </c>
      <c r="AC1640" t="s">
        <v>66</v>
      </c>
      <c r="AE1640" t="s">
        <v>2431</v>
      </c>
    </row>
    <row r="1641" spans="1:31" x14ac:dyDescent="0.55000000000000004">
      <c r="A1641" t="s">
        <v>2428</v>
      </c>
      <c r="B1641" t="s">
        <v>2429</v>
      </c>
      <c r="C1641" t="s">
        <v>174</v>
      </c>
      <c r="D1641" t="s">
        <v>2118</v>
      </c>
      <c r="E1641" t="s">
        <v>2376</v>
      </c>
      <c r="F1641" t="s">
        <v>2389</v>
      </c>
      <c r="G1641">
        <v>11.22</v>
      </c>
      <c r="H1641">
        <v>10.32</v>
      </c>
      <c r="I1641">
        <v>9.3800000000000008</v>
      </c>
      <c r="J1641">
        <v>1.94</v>
      </c>
      <c r="K1641">
        <v>1.39</v>
      </c>
      <c r="L1641">
        <v>2.62</v>
      </c>
      <c r="M1641">
        <v>1.76</v>
      </c>
      <c r="O1641">
        <v>4.92</v>
      </c>
      <c r="P1641">
        <v>6.94</v>
      </c>
      <c r="Q1641">
        <v>7.18</v>
      </c>
      <c r="R1641">
        <v>0.94</v>
      </c>
      <c r="T1641" t="s">
        <v>38</v>
      </c>
      <c r="U1641" t="s">
        <v>39</v>
      </c>
      <c r="V1641" t="b">
        <v>0</v>
      </c>
      <c r="X1641" t="s">
        <v>40</v>
      </c>
      <c r="Y1641" t="s">
        <v>2434</v>
      </c>
      <c r="Z1641" t="s">
        <v>2091</v>
      </c>
      <c r="AB1641" t="s">
        <v>65</v>
      </c>
      <c r="AC1641" t="s">
        <v>66</v>
      </c>
      <c r="AE1641" t="s">
        <v>2431</v>
      </c>
    </row>
    <row r="1642" spans="1:31" x14ac:dyDescent="0.55000000000000004">
      <c r="A1642" t="s">
        <v>2428</v>
      </c>
      <c r="B1642" t="s">
        <v>2429</v>
      </c>
      <c r="C1642" t="s">
        <v>174</v>
      </c>
      <c r="D1642" t="s">
        <v>2118</v>
      </c>
      <c r="E1642" t="s">
        <v>2376</v>
      </c>
      <c r="F1642" t="s">
        <v>2389</v>
      </c>
      <c r="G1642">
        <v>12.48</v>
      </c>
      <c r="H1642">
        <v>11.3</v>
      </c>
      <c r="I1642">
        <v>10.4</v>
      </c>
      <c r="J1642">
        <v>2.08</v>
      </c>
      <c r="K1642">
        <v>1.56</v>
      </c>
      <c r="L1642">
        <v>2.96</v>
      </c>
      <c r="M1642">
        <v>2.0499999999999998</v>
      </c>
      <c r="O1642">
        <v>5.46</v>
      </c>
      <c r="P1642">
        <v>7.72</v>
      </c>
      <c r="Q1642">
        <v>8.09</v>
      </c>
      <c r="R1642">
        <v>1.05</v>
      </c>
      <c r="T1642" t="s">
        <v>38</v>
      </c>
      <c r="U1642" t="s">
        <v>39</v>
      </c>
      <c r="V1642" t="b">
        <v>0</v>
      </c>
      <c r="X1642" t="s">
        <v>40</v>
      </c>
      <c r="Y1642" t="s">
        <v>2435</v>
      </c>
      <c r="Z1642" t="s">
        <v>2091</v>
      </c>
      <c r="AB1642" t="s">
        <v>65</v>
      </c>
      <c r="AC1642" t="s">
        <v>66</v>
      </c>
      <c r="AE1642" t="s">
        <v>2431</v>
      </c>
    </row>
    <row r="1643" spans="1:31" x14ac:dyDescent="0.55000000000000004">
      <c r="A1643" t="s">
        <v>2436</v>
      </c>
      <c r="B1643" t="s">
        <v>2437</v>
      </c>
      <c r="C1643" t="s">
        <v>174</v>
      </c>
      <c r="D1643" t="s">
        <v>2118</v>
      </c>
      <c r="E1643" t="s">
        <v>2376</v>
      </c>
      <c r="F1643" t="s">
        <v>2389</v>
      </c>
      <c r="G1643">
        <v>31.82</v>
      </c>
      <c r="H1643">
        <v>28.05</v>
      </c>
      <c r="I1643">
        <v>25.5</v>
      </c>
      <c r="J1643">
        <v>7.2</v>
      </c>
      <c r="K1643">
        <v>5.79</v>
      </c>
      <c r="L1643">
        <v>8.6300000000000008</v>
      </c>
      <c r="M1643">
        <v>7.02</v>
      </c>
      <c r="O1643">
        <v>12.29</v>
      </c>
      <c r="P1643">
        <v>18.559999999999999</v>
      </c>
      <c r="Q1643">
        <v>19.13</v>
      </c>
      <c r="R1643">
        <v>2.48</v>
      </c>
      <c r="T1643" t="s">
        <v>38</v>
      </c>
      <c r="U1643" t="s">
        <v>39</v>
      </c>
      <c r="V1643" t="b">
        <v>0</v>
      </c>
      <c r="X1643" t="s">
        <v>40</v>
      </c>
      <c r="Z1643" t="s">
        <v>179</v>
      </c>
      <c r="AB1643" t="s">
        <v>65</v>
      </c>
      <c r="AC1643" t="s">
        <v>66</v>
      </c>
    </row>
    <row r="1644" spans="1:31" x14ac:dyDescent="0.55000000000000004">
      <c r="A1644" t="s">
        <v>2436</v>
      </c>
      <c r="B1644" t="s">
        <v>2437</v>
      </c>
      <c r="C1644" t="s">
        <v>174</v>
      </c>
      <c r="D1644" t="s">
        <v>2118</v>
      </c>
      <c r="E1644" t="s">
        <v>2376</v>
      </c>
      <c r="F1644" t="s">
        <v>2389</v>
      </c>
      <c r="G1644">
        <v>27.67</v>
      </c>
      <c r="H1644">
        <v>24.18</v>
      </c>
      <c r="I1644">
        <v>22</v>
      </c>
      <c r="J1644">
        <v>6.02</v>
      </c>
      <c r="K1644">
        <v>5.03</v>
      </c>
      <c r="L1644">
        <v>7.68</v>
      </c>
      <c r="M1644">
        <v>5.32</v>
      </c>
      <c r="O1644">
        <v>10.27</v>
      </c>
      <c r="P1644">
        <v>15.58</v>
      </c>
      <c r="Q1644">
        <v>16.350000000000001</v>
      </c>
      <c r="R1644">
        <v>2.2400000000000002</v>
      </c>
      <c r="T1644" t="s">
        <v>38</v>
      </c>
      <c r="U1644" t="s">
        <v>39</v>
      </c>
      <c r="V1644" t="b">
        <v>0</v>
      </c>
      <c r="X1644" t="s">
        <v>40</v>
      </c>
      <c r="Z1644" t="s">
        <v>179</v>
      </c>
      <c r="AB1644" t="s">
        <v>65</v>
      </c>
      <c r="AC1644" t="s">
        <v>66</v>
      </c>
    </row>
    <row r="1645" spans="1:31" x14ac:dyDescent="0.55000000000000004">
      <c r="A1645" t="s">
        <v>2436</v>
      </c>
      <c r="B1645" t="s">
        <v>2437</v>
      </c>
      <c r="C1645" t="s">
        <v>174</v>
      </c>
      <c r="D1645" t="s">
        <v>2118</v>
      </c>
      <c r="E1645" t="s">
        <v>2376</v>
      </c>
      <c r="F1645" t="s">
        <v>2389</v>
      </c>
      <c r="G1645">
        <v>18.079999999999998</v>
      </c>
      <c r="H1645">
        <v>16</v>
      </c>
      <c r="I1645">
        <v>14.72</v>
      </c>
      <c r="J1645">
        <v>4.59</v>
      </c>
      <c r="K1645">
        <v>3.75</v>
      </c>
      <c r="L1645">
        <v>5.07</v>
      </c>
      <c r="M1645">
        <v>4.3600000000000003</v>
      </c>
      <c r="O1645">
        <v>7.65</v>
      </c>
      <c r="P1645">
        <v>10.96</v>
      </c>
      <c r="Q1645">
        <v>11.36</v>
      </c>
      <c r="R1645">
        <v>1.43</v>
      </c>
      <c r="T1645" t="s">
        <v>38</v>
      </c>
      <c r="U1645" t="s">
        <v>39</v>
      </c>
      <c r="V1645" t="b">
        <v>0</v>
      </c>
      <c r="W1645" t="s">
        <v>100</v>
      </c>
      <c r="X1645" t="s">
        <v>40</v>
      </c>
      <c r="Z1645" t="s">
        <v>311</v>
      </c>
      <c r="AB1645" t="s">
        <v>65</v>
      </c>
      <c r="AC1645" t="s">
        <v>66</v>
      </c>
    </row>
    <row r="1646" spans="1:31" x14ac:dyDescent="0.55000000000000004">
      <c r="A1646" t="s">
        <v>2436</v>
      </c>
      <c r="B1646" t="s">
        <v>2438</v>
      </c>
      <c r="C1646" t="s">
        <v>174</v>
      </c>
      <c r="D1646" t="s">
        <v>2118</v>
      </c>
      <c r="E1646" t="s">
        <v>2376</v>
      </c>
      <c r="F1646" t="s">
        <v>2389</v>
      </c>
      <c r="G1646">
        <v>26.92</v>
      </c>
      <c r="H1646">
        <v>22.71</v>
      </c>
      <c r="I1646">
        <v>20.7</v>
      </c>
      <c r="J1646">
        <v>5.08</v>
      </c>
      <c r="K1646">
        <v>3.96</v>
      </c>
      <c r="L1646">
        <v>7.24</v>
      </c>
      <c r="M1646">
        <v>5.1100000000000003</v>
      </c>
      <c r="O1646">
        <v>9.68</v>
      </c>
      <c r="P1646">
        <v>15.17</v>
      </c>
      <c r="Q1646">
        <v>15.79</v>
      </c>
      <c r="R1646">
        <v>2.1</v>
      </c>
      <c r="T1646" t="s">
        <v>38</v>
      </c>
      <c r="U1646" t="s">
        <v>39</v>
      </c>
      <c r="V1646" t="b">
        <v>0</v>
      </c>
      <c r="X1646" t="s">
        <v>40</v>
      </c>
      <c r="Z1646" t="s">
        <v>179</v>
      </c>
      <c r="AB1646" t="s">
        <v>65</v>
      </c>
      <c r="AC1646" t="s">
        <v>66</v>
      </c>
    </row>
    <row r="1647" spans="1:31" x14ac:dyDescent="0.55000000000000004">
      <c r="A1647" t="s">
        <v>2439</v>
      </c>
      <c r="B1647" t="s">
        <v>2440</v>
      </c>
      <c r="C1647" t="s">
        <v>174</v>
      </c>
      <c r="D1647" t="s">
        <v>2118</v>
      </c>
      <c r="E1647" t="s">
        <v>2376</v>
      </c>
      <c r="F1647" t="s">
        <v>2441</v>
      </c>
      <c r="G1647">
        <v>26.2</v>
      </c>
      <c r="H1647">
        <v>23.6</v>
      </c>
      <c r="I1647">
        <v>22.4</v>
      </c>
      <c r="J1647">
        <v>5</v>
      </c>
      <c r="K1647">
        <v>3.5</v>
      </c>
      <c r="L1647">
        <v>4.8</v>
      </c>
      <c r="M1647">
        <v>5.2</v>
      </c>
      <c r="O1647">
        <v>11.23</v>
      </c>
      <c r="Q1647">
        <v>13.86</v>
      </c>
      <c r="R1647">
        <v>1.03</v>
      </c>
      <c r="T1647" t="s">
        <v>38</v>
      </c>
      <c r="U1647" t="s">
        <v>39</v>
      </c>
      <c r="V1647" t="b">
        <v>0</v>
      </c>
      <c r="X1647" t="s">
        <v>40</v>
      </c>
      <c r="Z1647" t="s">
        <v>2442</v>
      </c>
      <c r="AB1647" t="s">
        <v>65</v>
      </c>
      <c r="AC1647" t="s">
        <v>45</v>
      </c>
    </row>
    <row r="1648" spans="1:31" x14ac:dyDescent="0.55000000000000004">
      <c r="A1648" t="s">
        <v>2439</v>
      </c>
      <c r="B1648" t="s">
        <v>2443</v>
      </c>
      <c r="C1648" t="s">
        <v>174</v>
      </c>
      <c r="D1648" t="s">
        <v>2118</v>
      </c>
      <c r="E1648" t="s">
        <v>2376</v>
      </c>
      <c r="F1648" t="s">
        <v>2441</v>
      </c>
      <c r="G1648">
        <v>16.849499999999999</v>
      </c>
      <c r="H1648">
        <v>15.56</v>
      </c>
      <c r="I1648">
        <v>14.1</v>
      </c>
      <c r="J1648">
        <v>3.3839999999999999</v>
      </c>
      <c r="K1648">
        <v>2.4110999999999998</v>
      </c>
      <c r="L1648">
        <v>2.6084999999999998</v>
      </c>
      <c r="M1648">
        <v>3.5108999999999999</v>
      </c>
      <c r="O1648">
        <v>9.0663</v>
      </c>
      <c r="Q1648">
        <v>11.702999999999999</v>
      </c>
      <c r="R1648">
        <v>0.94469999999999998</v>
      </c>
      <c r="T1648" t="s">
        <v>38</v>
      </c>
      <c r="U1648" t="s">
        <v>39</v>
      </c>
      <c r="V1648" t="b">
        <v>0</v>
      </c>
      <c r="X1648" t="s">
        <v>40</v>
      </c>
      <c r="Y1648" t="s">
        <v>2444</v>
      </c>
      <c r="Z1648" t="s">
        <v>2445</v>
      </c>
      <c r="AB1648" t="s">
        <v>65</v>
      </c>
      <c r="AC1648" t="s">
        <v>45</v>
      </c>
      <c r="AE1648" t="s">
        <v>2446</v>
      </c>
    </row>
    <row r="1649" spans="1:31" x14ac:dyDescent="0.55000000000000004">
      <c r="A1649" t="s">
        <v>2439</v>
      </c>
      <c r="B1649" t="s">
        <v>2443</v>
      </c>
      <c r="C1649" t="s">
        <v>174</v>
      </c>
      <c r="D1649" t="s">
        <v>2118</v>
      </c>
      <c r="E1649" t="s">
        <v>2376</v>
      </c>
      <c r="F1649" t="s">
        <v>2441</v>
      </c>
      <c r="G1649">
        <v>14.0128</v>
      </c>
      <c r="I1649">
        <v>11.6</v>
      </c>
      <c r="J1649">
        <v>2.8652000000000002</v>
      </c>
      <c r="K1649">
        <v>2.0764</v>
      </c>
      <c r="L1649">
        <v>2.1112000000000002</v>
      </c>
      <c r="M1649">
        <v>2.9</v>
      </c>
      <c r="O1649">
        <v>7.3659999999999997</v>
      </c>
      <c r="Q1649">
        <v>9.5351999999999997</v>
      </c>
      <c r="R1649">
        <v>0.8004</v>
      </c>
      <c r="T1649" t="s">
        <v>38</v>
      </c>
      <c r="U1649" t="s">
        <v>39</v>
      </c>
      <c r="V1649" t="b">
        <v>0</v>
      </c>
      <c r="X1649" t="s">
        <v>40</v>
      </c>
      <c r="Y1649" t="s">
        <v>2447</v>
      </c>
      <c r="Z1649" t="s">
        <v>2445</v>
      </c>
      <c r="AB1649" t="s">
        <v>65</v>
      </c>
      <c r="AC1649" t="s">
        <v>45</v>
      </c>
      <c r="AE1649" t="s">
        <v>2446</v>
      </c>
    </row>
    <row r="1650" spans="1:31" x14ac:dyDescent="0.55000000000000004">
      <c r="A1650" t="s">
        <v>2439</v>
      </c>
      <c r="B1650" t="s">
        <v>2443</v>
      </c>
      <c r="C1650" t="s">
        <v>174</v>
      </c>
      <c r="D1650" t="s">
        <v>2118</v>
      </c>
      <c r="E1650" t="s">
        <v>2376</v>
      </c>
      <c r="F1650" t="s">
        <v>2441</v>
      </c>
      <c r="G1650">
        <v>16.771999999999998</v>
      </c>
      <c r="I1650">
        <v>14</v>
      </c>
      <c r="J1650">
        <v>3.4580000000000002</v>
      </c>
      <c r="K1650">
        <v>2.4780000000000002</v>
      </c>
      <c r="L1650">
        <v>2.6040000000000001</v>
      </c>
      <c r="M1650">
        <v>3.5979999999999999</v>
      </c>
      <c r="O1650">
        <v>8.8620000000000001</v>
      </c>
      <c r="Q1650">
        <v>11.928000000000001</v>
      </c>
      <c r="R1650">
        <v>0.96599999999999997</v>
      </c>
      <c r="T1650" t="s">
        <v>38</v>
      </c>
      <c r="U1650" t="s">
        <v>39</v>
      </c>
      <c r="V1650" t="b">
        <v>0</v>
      </c>
      <c r="X1650" t="s">
        <v>40</v>
      </c>
      <c r="Y1650" t="s">
        <v>2448</v>
      </c>
      <c r="Z1650" t="s">
        <v>2445</v>
      </c>
      <c r="AB1650" t="s">
        <v>65</v>
      </c>
      <c r="AC1650" t="s">
        <v>45</v>
      </c>
      <c r="AE1650" t="s">
        <v>2446</v>
      </c>
    </row>
    <row r="1651" spans="1:31" x14ac:dyDescent="0.55000000000000004">
      <c r="A1651" t="s">
        <v>2439</v>
      </c>
      <c r="B1651" t="s">
        <v>2443</v>
      </c>
      <c r="C1651" t="s">
        <v>174</v>
      </c>
      <c r="D1651" t="s">
        <v>2118</v>
      </c>
      <c r="E1651" t="s">
        <v>2376</v>
      </c>
      <c r="F1651" t="s">
        <v>2441</v>
      </c>
      <c r="I1651">
        <v>17.600000000000001</v>
      </c>
      <c r="J1651">
        <v>4.2591999999999999</v>
      </c>
      <c r="K1651">
        <v>3.0095999999999998</v>
      </c>
      <c r="L1651">
        <v>3.3616000000000001</v>
      </c>
      <c r="M1651">
        <v>4.4880000000000004</v>
      </c>
      <c r="O1651">
        <v>11.123200000000001</v>
      </c>
      <c r="Q1651">
        <v>14.696</v>
      </c>
      <c r="R1651">
        <v>1.1088</v>
      </c>
      <c r="T1651" t="s">
        <v>38</v>
      </c>
      <c r="U1651" t="s">
        <v>39</v>
      </c>
      <c r="V1651" t="b">
        <v>0</v>
      </c>
      <c r="X1651" t="s">
        <v>40</v>
      </c>
      <c r="Y1651" t="s">
        <v>2449</v>
      </c>
      <c r="Z1651" t="s">
        <v>2445</v>
      </c>
      <c r="AB1651" t="s">
        <v>65</v>
      </c>
      <c r="AC1651" t="s">
        <v>45</v>
      </c>
      <c r="AE1651" t="s">
        <v>2446</v>
      </c>
    </row>
    <row r="1652" spans="1:31" x14ac:dyDescent="0.55000000000000004">
      <c r="A1652" t="s">
        <v>2439</v>
      </c>
      <c r="B1652" t="s">
        <v>2443</v>
      </c>
      <c r="C1652" t="s">
        <v>174</v>
      </c>
      <c r="D1652" t="s">
        <v>2118</v>
      </c>
      <c r="E1652" t="s">
        <v>2376</v>
      </c>
      <c r="F1652" t="s">
        <v>2441</v>
      </c>
      <c r="G1652">
        <v>21.434699999999999</v>
      </c>
      <c r="I1652">
        <v>17.7</v>
      </c>
      <c r="J1652">
        <v>4.3188000000000004</v>
      </c>
      <c r="K1652">
        <v>3.0975000000000001</v>
      </c>
      <c r="L1652">
        <v>3.5045999999999999</v>
      </c>
      <c r="M1652">
        <v>4.4958</v>
      </c>
      <c r="O1652">
        <v>11.416499999999999</v>
      </c>
      <c r="Q1652">
        <v>14.921099999999999</v>
      </c>
      <c r="R1652">
        <v>1.2036</v>
      </c>
      <c r="T1652" t="s">
        <v>38</v>
      </c>
      <c r="U1652" t="s">
        <v>39</v>
      </c>
      <c r="V1652" t="b">
        <v>0</v>
      </c>
      <c r="X1652" t="s">
        <v>40</v>
      </c>
      <c r="Y1652" t="s">
        <v>2450</v>
      </c>
      <c r="Z1652" t="s">
        <v>2445</v>
      </c>
      <c r="AB1652" t="s">
        <v>65</v>
      </c>
      <c r="AC1652" t="s">
        <v>45</v>
      </c>
      <c r="AE1652" t="s">
        <v>2446</v>
      </c>
    </row>
    <row r="1653" spans="1:31" x14ac:dyDescent="0.55000000000000004">
      <c r="A1653" t="s">
        <v>2439</v>
      </c>
      <c r="B1653" t="s">
        <v>2443</v>
      </c>
      <c r="C1653" t="s">
        <v>174</v>
      </c>
      <c r="D1653" t="s">
        <v>2118</v>
      </c>
      <c r="E1653" t="s">
        <v>2376</v>
      </c>
      <c r="F1653" t="s">
        <v>2441</v>
      </c>
      <c r="G1653">
        <v>22.5412</v>
      </c>
      <c r="H1653">
        <v>20.66</v>
      </c>
      <c r="I1653">
        <v>18.8</v>
      </c>
      <c r="J1653">
        <v>4.5683999999999996</v>
      </c>
      <c r="K1653">
        <v>3.3088000000000002</v>
      </c>
      <c r="L1653">
        <v>3.6284000000000001</v>
      </c>
      <c r="M1653">
        <v>4.6436000000000002</v>
      </c>
      <c r="O1653">
        <v>12.163600000000001</v>
      </c>
      <c r="Q1653">
        <v>15.9612</v>
      </c>
      <c r="R1653">
        <v>1.2596000000000001</v>
      </c>
      <c r="T1653" t="s">
        <v>38</v>
      </c>
      <c r="U1653" t="s">
        <v>39</v>
      </c>
      <c r="V1653" t="b">
        <v>0</v>
      </c>
      <c r="X1653" t="s">
        <v>40</v>
      </c>
      <c r="Y1653" t="s">
        <v>2451</v>
      </c>
      <c r="Z1653" t="s">
        <v>2445</v>
      </c>
      <c r="AB1653" t="s">
        <v>65</v>
      </c>
      <c r="AC1653" t="s">
        <v>45</v>
      </c>
      <c r="AE1653" t="s">
        <v>2446</v>
      </c>
    </row>
    <row r="1654" spans="1:31" x14ac:dyDescent="0.55000000000000004">
      <c r="A1654" t="s">
        <v>2439</v>
      </c>
      <c r="B1654" t="s">
        <v>2443</v>
      </c>
      <c r="C1654" t="s">
        <v>174</v>
      </c>
      <c r="D1654" t="s">
        <v>2118</v>
      </c>
      <c r="E1654" t="s">
        <v>2376</v>
      </c>
      <c r="F1654" t="s">
        <v>2441</v>
      </c>
      <c r="G1654">
        <v>22.895</v>
      </c>
      <c r="I1654">
        <v>19</v>
      </c>
      <c r="J1654">
        <v>4.7119999999999997</v>
      </c>
      <c r="K1654">
        <v>3.4390000000000001</v>
      </c>
      <c r="L1654">
        <v>3.7050000000000001</v>
      </c>
      <c r="M1654">
        <v>4.6550000000000002</v>
      </c>
      <c r="O1654">
        <v>12.16</v>
      </c>
      <c r="Q1654">
        <v>15.808</v>
      </c>
      <c r="R1654">
        <v>1.1970000000000001</v>
      </c>
      <c r="T1654" t="s">
        <v>38</v>
      </c>
      <c r="U1654" t="s">
        <v>39</v>
      </c>
      <c r="V1654" t="b">
        <v>0</v>
      </c>
      <c r="X1654" t="s">
        <v>40</v>
      </c>
      <c r="Y1654" t="s">
        <v>2449</v>
      </c>
      <c r="Z1654" t="s">
        <v>2445</v>
      </c>
      <c r="AB1654" t="s">
        <v>65</v>
      </c>
      <c r="AC1654" t="s">
        <v>45</v>
      </c>
      <c r="AE1654" t="s">
        <v>2446</v>
      </c>
    </row>
    <row r="1655" spans="1:31" x14ac:dyDescent="0.55000000000000004">
      <c r="A1655" t="s">
        <v>2452</v>
      </c>
      <c r="B1655" t="s">
        <v>2453</v>
      </c>
      <c r="C1655" t="s">
        <v>174</v>
      </c>
      <c r="D1655" t="s">
        <v>2118</v>
      </c>
      <c r="E1655" t="s">
        <v>2376</v>
      </c>
      <c r="F1655" t="s">
        <v>2454</v>
      </c>
      <c r="G1655">
        <v>6.37</v>
      </c>
      <c r="H1655">
        <v>6</v>
      </c>
      <c r="I1655">
        <v>5.33</v>
      </c>
      <c r="J1655">
        <v>1.3325</v>
      </c>
      <c r="K1655">
        <v>1.0873200000000001</v>
      </c>
      <c r="L1655">
        <v>0.99670999999999998</v>
      </c>
      <c r="M1655">
        <v>1.37514</v>
      </c>
      <c r="O1655">
        <v>2.62236</v>
      </c>
      <c r="Q1655">
        <v>3.8216100000000002</v>
      </c>
      <c r="R1655">
        <v>0.42107</v>
      </c>
      <c r="T1655" t="s">
        <v>38</v>
      </c>
      <c r="U1655" t="s">
        <v>97</v>
      </c>
      <c r="V1655" t="b">
        <v>0</v>
      </c>
      <c r="X1655" t="s">
        <v>40</v>
      </c>
      <c r="Y1655" t="s">
        <v>2455</v>
      </c>
      <c r="Z1655" t="s">
        <v>2456</v>
      </c>
      <c r="AB1655" t="s">
        <v>65</v>
      </c>
      <c r="AC1655" t="s">
        <v>45</v>
      </c>
    </row>
    <row r="1656" spans="1:31" x14ac:dyDescent="0.55000000000000004">
      <c r="A1656" t="s">
        <v>2452</v>
      </c>
      <c r="B1656" t="s">
        <v>2453</v>
      </c>
      <c r="C1656" t="s">
        <v>174</v>
      </c>
      <c r="D1656" t="s">
        <v>2118</v>
      </c>
      <c r="E1656" t="s">
        <v>2376</v>
      </c>
      <c r="F1656" t="s">
        <v>2454</v>
      </c>
      <c r="G1656">
        <v>5.9517073170731702</v>
      </c>
      <c r="H1656">
        <v>5.6060037523452202</v>
      </c>
      <c r="I1656">
        <v>4.9800000000000004</v>
      </c>
      <c r="J1656">
        <v>1.2796170731707299</v>
      </c>
      <c r="K1656">
        <v>1.04057707317073</v>
      </c>
      <c r="L1656">
        <v>0.97607999999999995</v>
      </c>
      <c r="M1656">
        <v>1.2699</v>
      </c>
      <c r="O1656">
        <v>2.2509600000000001</v>
      </c>
      <c r="Q1656">
        <v>3.49098</v>
      </c>
      <c r="R1656">
        <v>0.37847999999999998</v>
      </c>
      <c r="T1656" t="s">
        <v>38</v>
      </c>
      <c r="U1656" t="s">
        <v>97</v>
      </c>
      <c r="V1656" t="b">
        <v>0</v>
      </c>
      <c r="X1656" t="s">
        <v>40</v>
      </c>
      <c r="Z1656" t="s">
        <v>2456</v>
      </c>
      <c r="AB1656" t="s">
        <v>65</v>
      </c>
      <c r="AC1656" t="s">
        <v>54</v>
      </c>
      <c r="AE1656" t="s">
        <v>2457</v>
      </c>
    </row>
    <row r="1657" spans="1:31" x14ac:dyDescent="0.55000000000000004">
      <c r="A1657" t="s">
        <v>2452</v>
      </c>
      <c r="B1657" t="s">
        <v>2453</v>
      </c>
      <c r="C1657" t="s">
        <v>174</v>
      </c>
      <c r="D1657" t="s">
        <v>2118</v>
      </c>
      <c r="E1657" t="s">
        <v>2376</v>
      </c>
      <c r="F1657" t="s">
        <v>2454</v>
      </c>
      <c r="G1657">
        <v>6.6090243902439001</v>
      </c>
      <c r="H1657">
        <v>6.2251407129455902</v>
      </c>
      <c r="I1657">
        <v>5.53</v>
      </c>
      <c r="J1657">
        <v>1.5200756097560999</v>
      </c>
      <c r="K1657">
        <v>1.2491056097561</v>
      </c>
      <c r="L1657">
        <v>1.0009300000000001</v>
      </c>
      <c r="M1657">
        <v>1.33273</v>
      </c>
      <c r="O1657">
        <v>2.61016</v>
      </c>
      <c r="Q1657">
        <v>3.8212299999999999</v>
      </c>
      <c r="R1657">
        <v>0.43134</v>
      </c>
      <c r="T1657" t="s">
        <v>38</v>
      </c>
      <c r="U1657" t="s">
        <v>97</v>
      </c>
      <c r="V1657" t="b">
        <v>0</v>
      </c>
      <c r="X1657" t="s">
        <v>40</v>
      </c>
      <c r="Z1657" t="s">
        <v>2456</v>
      </c>
      <c r="AB1657" t="s">
        <v>65</v>
      </c>
      <c r="AC1657" t="s">
        <v>54</v>
      </c>
      <c r="AE1657" t="s">
        <v>2457</v>
      </c>
    </row>
    <row r="1658" spans="1:31" x14ac:dyDescent="0.55000000000000004">
      <c r="A1658" t="s">
        <v>2422</v>
      </c>
      <c r="B1658" t="s">
        <v>2458</v>
      </c>
      <c r="C1658" t="s">
        <v>174</v>
      </c>
      <c r="D1658" t="s">
        <v>2118</v>
      </c>
      <c r="E1658" t="s">
        <v>2376</v>
      </c>
      <c r="F1658" t="s">
        <v>2454</v>
      </c>
      <c r="G1658">
        <v>16.568999999999999</v>
      </c>
      <c r="H1658">
        <v>15.076000000000001</v>
      </c>
      <c r="I1658">
        <v>14.36</v>
      </c>
      <c r="J1658">
        <v>3.069</v>
      </c>
      <c r="K1658">
        <v>2.5750000000000002</v>
      </c>
      <c r="L1658">
        <v>3.532</v>
      </c>
      <c r="M1658">
        <v>3.0990000000000002</v>
      </c>
      <c r="O1658">
        <v>5.62</v>
      </c>
      <c r="P1658">
        <v>8.14</v>
      </c>
      <c r="Q1658">
        <v>16.568999999999999</v>
      </c>
      <c r="R1658">
        <v>1.518</v>
      </c>
      <c r="T1658" t="s">
        <v>38</v>
      </c>
      <c r="U1658" t="s">
        <v>39</v>
      </c>
      <c r="V1658" t="b">
        <v>0</v>
      </c>
      <c r="X1658" t="s">
        <v>40</v>
      </c>
      <c r="Y1658" t="s">
        <v>2459</v>
      </c>
      <c r="Z1658" t="s">
        <v>2081</v>
      </c>
      <c r="AB1658" t="s">
        <v>65</v>
      </c>
      <c r="AC1658" t="s">
        <v>66</v>
      </c>
      <c r="AE1658" t="s">
        <v>2460</v>
      </c>
    </row>
    <row r="1659" spans="1:31" x14ac:dyDescent="0.55000000000000004">
      <c r="A1659" t="s">
        <v>2422</v>
      </c>
      <c r="B1659" t="s">
        <v>2458</v>
      </c>
      <c r="C1659" t="s">
        <v>174</v>
      </c>
      <c r="D1659" t="s">
        <v>2118</v>
      </c>
      <c r="E1659" t="s">
        <v>2376</v>
      </c>
      <c r="F1659" t="s">
        <v>2454</v>
      </c>
      <c r="G1659">
        <v>17.579000000000001</v>
      </c>
      <c r="H1659">
        <v>15.54</v>
      </c>
      <c r="I1659">
        <v>14.613</v>
      </c>
      <c r="J1659">
        <v>3.4409999999999998</v>
      </c>
      <c r="K1659">
        <v>2.84</v>
      </c>
      <c r="L1659">
        <v>3.7759999999999998</v>
      </c>
      <c r="M1659">
        <v>3.2429999999999999</v>
      </c>
      <c r="O1659">
        <v>6.5709999999999997</v>
      </c>
      <c r="P1659">
        <v>9.5009999999999994</v>
      </c>
      <c r="Q1659">
        <v>10.041</v>
      </c>
      <c r="R1659">
        <v>1.6140000000000001</v>
      </c>
      <c r="T1659" t="s">
        <v>38</v>
      </c>
      <c r="U1659" t="s">
        <v>39</v>
      </c>
      <c r="V1659" t="b">
        <v>0</v>
      </c>
      <c r="X1659" t="s">
        <v>40</v>
      </c>
      <c r="Y1659" t="s">
        <v>2461</v>
      </c>
      <c r="Z1659" t="s">
        <v>2081</v>
      </c>
      <c r="AB1659" t="s">
        <v>65</v>
      </c>
      <c r="AC1659" t="s">
        <v>66</v>
      </c>
      <c r="AE1659" t="s">
        <v>2460</v>
      </c>
    </row>
    <row r="1660" spans="1:31" x14ac:dyDescent="0.55000000000000004">
      <c r="A1660" t="s">
        <v>2462</v>
      </c>
      <c r="B1660" t="s">
        <v>2463</v>
      </c>
      <c r="C1660" t="s">
        <v>174</v>
      </c>
      <c r="D1660" t="s">
        <v>2118</v>
      </c>
      <c r="E1660" t="s">
        <v>2376</v>
      </c>
      <c r="F1660" t="s">
        <v>2454</v>
      </c>
      <c r="G1660">
        <v>15.4</v>
      </c>
      <c r="H1660">
        <v>13.5</v>
      </c>
      <c r="I1660">
        <v>12.6</v>
      </c>
      <c r="J1660">
        <v>2.48</v>
      </c>
      <c r="K1660">
        <v>2.2269999999999999</v>
      </c>
      <c r="L1660">
        <v>3.42</v>
      </c>
      <c r="M1660">
        <v>2.44</v>
      </c>
      <c r="O1660">
        <v>4.6900000000000004</v>
      </c>
      <c r="P1660">
        <v>7.1</v>
      </c>
      <c r="Q1660">
        <v>7.43</v>
      </c>
      <c r="R1660">
        <v>1.32</v>
      </c>
      <c r="T1660" t="s">
        <v>38</v>
      </c>
      <c r="U1660" t="s">
        <v>39</v>
      </c>
      <c r="V1660" t="b">
        <v>0</v>
      </c>
      <c r="X1660" t="s">
        <v>40</v>
      </c>
      <c r="Z1660" t="s">
        <v>2464</v>
      </c>
      <c r="AB1660" t="s">
        <v>65</v>
      </c>
      <c r="AC1660" t="s">
        <v>54</v>
      </c>
    </row>
    <row r="1661" spans="1:31" x14ac:dyDescent="0.55000000000000004">
      <c r="A1661" t="s">
        <v>2462</v>
      </c>
      <c r="B1661" t="s">
        <v>2463</v>
      </c>
      <c r="C1661" t="s">
        <v>174</v>
      </c>
      <c r="D1661" t="s">
        <v>2118</v>
      </c>
      <c r="E1661" t="s">
        <v>2376</v>
      </c>
      <c r="F1661" t="s">
        <v>2454</v>
      </c>
      <c r="G1661">
        <v>11.6</v>
      </c>
      <c r="H1661">
        <v>10.4</v>
      </c>
      <c r="I1661">
        <v>9.5</v>
      </c>
      <c r="J1661">
        <v>1.89</v>
      </c>
      <c r="K1661">
        <v>1.65</v>
      </c>
      <c r="L1661">
        <v>2.46</v>
      </c>
      <c r="M1661">
        <v>2.02</v>
      </c>
      <c r="O1661">
        <v>3.77</v>
      </c>
      <c r="P1661">
        <v>5.64</v>
      </c>
      <c r="Q1661">
        <v>5.92</v>
      </c>
      <c r="R1661">
        <v>1</v>
      </c>
      <c r="T1661" t="s">
        <v>38</v>
      </c>
      <c r="U1661" t="s">
        <v>39</v>
      </c>
      <c r="V1661" t="b">
        <v>0</v>
      </c>
      <c r="X1661" t="s">
        <v>40</v>
      </c>
      <c r="Z1661" t="s">
        <v>2464</v>
      </c>
      <c r="AB1661" t="s">
        <v>65</v>
      </c>
      <c r="AC1661" t="s">
        <v>54</v>
      </c>
    </row>
    <row r="1662" spans="1:31" x14ac:dyDescent="0.55000000000000004">
      <c r="A1662" t="s">
        <v>2462</v>
      </c>
      <c r="B1662" t="s">
        <v>2463</v>
      </c>
      <c r="C1662" t="s">
        <v>174</v>
      </c>
      <c r="D1662" t="s">
        <v>2118</v>
      </c>
      <c r="E1662" t="s">
        <v>2376</v>
      </c>
      <c r="F1662" t="s">
        <v>2454</v>
      </c>
      <c r="G1662">
        <v>14.8</v>
      </c>
      <c r="H1662">
        <v>13</v>
      </c>
      <c r="I1662">
        <v>12.1</v>
      </c>
      <c r="J1662">
        <v>2.5299999999999998</v>
      </c>
      <c r="K1662">
        <v>2.2799999999999998</v>
      </c>
      <c r="L1662">
        <v>3.24</v>
      </c>
      <c r="M1662">
        <v>2.36</v>
      </c>
      <c r="O1662">
        <v>4.82</v>
      </c>
      <c r="P1662">
        <v>6.82</v>
      </c>
      <c r="Q1662">
        <v>7.19</v>
      </c>
      <c r="R1662">
        <v>1.28</v>
      </c>
      <c r="T1662" t="s">
        <v>38</v>
      </c>
      <c r="U1662" t="s">
        <v>39</v>
      </c>
      <c r="V1662" t="b">
        <v>0</v>
      </c>
      <c r="X1662" t="s">
        <v>40</v>
      </c>
      <c r="Z1662" t="s">
        <v>2464</v>
      </c>
      <c r="AB1662" t="s">
        <v>65</v>
      </c>
      <c r="AC1662" t="s">
        <v>54</v>
      </c>
    </row>
    <row r="1663" spans="1:31" x14ac:dyDescent="0.55000000000000004">
      <c r="A1663" t="s">
        <v>2462</v>
      </c>
      <c r="B1663" t="s">
        <v>2463</v>
      </c>
      <c r="C1663" t="s">
        <v>174</v>
      </c>
      <c r="D1663" t="s">
        <v>2118</v>
      </c>
      <c r="E1663" t="s">
        <v>2376</v>
      </c>
      <c r="F1663" t="s">
        <v>2454</v>
      </c>
      <c r="G1663">
        <v>15.2</v>
      </c>
      <c r="H1663">
        <v>13.4</v>
      </c>
      <c r="I1663">
        <v>12.8</v>
      </c>
      <c r="J1663">
        <v>2.5299999999999998</v>
      </c>
      <c r="K1663">
        <v>2.2200000000000002</v>
      </c>
      <c r="L1663">
        <v>3.61</v>
      </c>
      <c r="M1663">
        <v>2.33</v>
      </c>
      <c r="O1663">
        <v>4.83</v>
      </c>
      <c r="P1663">
        <v>7</v>
      </c>
      <c r="Q1663">
        <v>7.33</v>
      </c>
      <c r="R1663">
        <v>1.33</v>
      </c>
      <c r="T1663" t="s">
        <v>38</v>
      </c>
      <c r="U1663" t="s">
        <v>39</v>
      </c>
      <c r="V1663" t="b">
        <v>0</v>
      </c>
      <c r="X1663" t="s">
        <v>40</v>
      </c>
      <c r="Z1663" t="s">
        <v>2464</v>
      </c>
      <c r="AB1663" t="s">
        <v>65</v>
      </c>
      <c r="AC1663" t="s">
        <v>54</v>
      </c>
    </row>
    <row r="1664" spans="1:31" x14ac:dyDescent="0.55000000000000004">
      <c r="A1664" t="s">
        <v>2462</v>
      </c>
      <c r="B1664" t="s">
        <v>2463</v>
      </c>
      <c r="C1664" t="s">
        <v>174</v>
      </c>
      <c r="D1664" t="s">
        <v>2118</v>
      </c>
      <c r="E1664" t="s">
        <v>2376</v>
      </c>
      <c r="F1664" t="s">
        <v>2454</v>
      </c>
      <c r="G1664">
        <v>15</v>
      </c>
      <c r="H1664">
        <v>13.1</v>
      </c>
      <c r="I1664">
        <v>12.1</v>
      </c>
      <c r="J1664">
        <v>2.5499999999999998</v>
      </c>
      <c r="K1664">
        <v>2.2490000000000001</v>
      </c>
      <c r="L1664">
        <v>3.32</v>
      </c>
      <c r="M1664">
        <v>2.44</v>
      </c>
      <c r="O1664">
        <v>4.63</v>
      </c>
      <c r="P1664">
        <v>7.22</v>
      </c>
      <c r="Q1664">
        <v>7.42</v>
      </c>
      <c r="R1664">
        <v>1.28</v>
      </c>
      <c r="T1664" t="s">
        <v>38</v>
      </c>
      <c r="U1664" t="s">
        <v>39</v>
      </c>
      <c r="V1664" t="b">
        <v>0</v>
      </c>
      <c r="X1664" t="s">
        <v>40</v>
      </c>
      <c r="Z1664" t="s">
        <v>2464</v>
      </c>
      <c r="AB1664" t="s">
        <v>65</v>
      </c>
      <c r="AC1664" t="s">
        <v>54</v>
      </c>
    </row>
    <row r="1665" spans="1:31" x14ac:dyDescent="0.55000000000000004">
      <c r="A1665" t="s">
        <v>2462</v>
      </c>
      <c r="B1665" t="s">
        <v>2463</v>
      </c>
      <c r="C1665" t="s">
        <v>174</v>
      </c>
      <c r="D1665" t="s">
        <v>2118</v>
      </c>
      <c r="E1665" t="s">
        <v>2376</v>
      </c>
      <c r="F1665" t="s">
        <v>2454</v>
      </c>
      <c r="G1665">
        <v>15.3</v>
      </c>
      <c r="H1665">
        <v>13.5</v>
      </c>
      <c r="I1665">
        <v>12.4</v>
      </c>
      <c r="J1665">
        <v>2.36</v>
      </c>
      <c r="K1665">
        <v>2.0299999999999998</v>
      </c>
      <c r="L1665">
        <v>3.36</v>
      </c>
      <c r="M1665">
        <v>2.27</v>
      </c>
      <c r="O1665">
        <v>4.7699999999999996</v>
      </c>
      <c r="P1665">
        <v>7.24</v>
      </c>
      <c r="Q1665">
        <v>7.57</v>
      </c>
      <c r="R1665">
        <v>1.24</v>
      </c>
      <c r="T1665" t="s">
        <v>38</v>
      </c>
      <c r="U1665" t="s">
        <v>39</v>
      </c>
      <c r="V1665" t="b">
        <v>0</v>
      </c>
      <c r="X1665" t="s">
        <v>40</v>
      </c>
      <c r="Z1665" t="s">
        <v>2464</v>
      </c>
      <c r="AB1665" t="s">
        <v>65</v>
      </c>
      <c r="AC1665" t="s">
        <v>54</v>
      </c>
    </row>
    <row r="1666" spans="1:31" x14ac:dyDescent="0.55000000000000004">
      <c r="A1666" t="s">
        <v>2462</v>
      </c>
      <c r="B1666" t="s">
        <v>2463</v>
      </c>
      <c r="C1666" t="s">
        <v>174</v>
      </c>
      <c r="D1666" t="s">
        <v>2118</v>
      </c>
      <c r="E1666" t="s">
        <v>2376</v>
      </c>
      <c r="F1666" t="s">
        <v>2454</v>
      </c>
      <c r="G1666">
        <v>15.5</v>
      </c>
      <c r="H1666">
        <v>13.5</v>
      </c>
      <c r="I1666">
        <v>12.7</v>
      </c>
      <c r="J1666">
        <v>2.5499999999999998</v>
      </c>
      <c r="K1666">
        <v>2.21</v>
      </c>
      <c r="L1666">
        <v>3.45</v>
      </c>
      <c r="M1666">
        <v>2.34</v>
      </c>
      <c r="O1666">
        <v>5</v>
      </c>
      <c r="P1666">
        <v>7.48</v>
      </c>
      <c r="Q1666">
        <v>7.84</v>
      </c>
      <c r="R1666">
        <v>1.31</v>
      </c>
      <c r="T1666" t="s">
        <v>38</v>
      </c>
      <c r="U1666" t="s">
        <v>39</v>
      </c>
      <c r="V1666" t="b">
        <v>0</v>
      </c>
      <c r="X1666" t="s">
        <v>40</v>
      </c>
      <c r="Z1666" t="s">
        <v>2464</v>
      </c>
      <c r="AB1666" t="s">
        <v>65</v>
      </c>
      <c r="AC1666" t="s">
        <v>54</v>
      </c>
    </row>
    <row r="1667" spans="1:31" x14ac:dyDescent="0.55000000000000004">
      <c r="A1667" t="s">
        <v>2462</v>
      </c>
      <c r="B1667" t="s">
        <v>2463</v>
      </c>
      <c r="C1667" t="s">
        <v>174</v>
      </c>
      <c r="D1667" t="s">
        <v>2118</v>
      </c>
      <c r="E1667" t="s">
        <v>2376</v>
      </c>
      <c r="F1667" t="s">
        <v>2454</v>
      </c>
      <c r="G1667">
        <v>15.4</v>
      </c>
      <c r="H1667">
        <v>13.5</v>
      </c>
      <c r="I1667">
        <v>12.5</v>
      </c>
      <c r="J1667">
        <v>2.65</v>
      </c>
      <c r="K1667">
        <v>2.2999999999999998</v>
      </c>
      <c r="L1667">
        <v>3.33</v>
      </c>
      <c r="M1667">
        <v>2.2999999999999998</v>
      </c>
      <c r="O1667">
        <v>4.92</v>
      </c>
      <c r="P1667">
        <v>6.91</v>
      </c>
      <c r="Q1667">
        <v>7.25</v>
      </c>
      <c r="R1667">
        <v>1.3</v>
      </c>
      <c r="T1667" t="s">
        <v>38</v>
      </c>
      <c r="U1667" t="s">
        <v>39</v>
      </c>
      <c r="V1667" t="b">
        <v>0</v>
      </c>
      <c r="X1667" t="s">
        <v>40</v>
      </c>
      <c r="Z1667" t="s">
        <v>2464</v>
      </c>
      <c r="AB1667" t="s">
        <v>65</v>
      </c>
      <c r="AC1667" t="s">
        <v>54</v>
      </c>
    </row>
    <row r="1668" spans="1:31" x14ac:dyDescent="0.55000000000000004">
      <c r="A1668" t="s">
        <v>2462</v>
      </c>
      <c r="B1668" t="s">
        <v>2463</v>
      </c>
      <c r="C1668" t="s">
        <v>174</v>
      </c>
      <c r="D1668" t="s">
        <v>2118</v>
      </c>
      <c r="E1668" t="s">
        <v>2376</v>
      </c>
      <c r="F1668" t="s">
        <v>2454</v>
      </c>
      <c r="G1668">
        <v>16.5</v>
      </c>
      <c r="H1668">
        <v>14.4</v>
      </c>
      <c r="I1668">
        <v>13.2</v>
      </c>
      <c r="J1668">
        <v>2.74</v>
      </c>
      <c r="K1668">
        <v>2.4</v>
      </c>
      <c r="L1668">
        <v>3.38</v>
      </c>
      <c r="M1668">
        <v>2.68</v>
      </c>
      <c r="O1668">
        <v>5.44</v>
      </c>
      <c r="P1668">
        <v>7.9</v>
      </c>
      <c r="Q1668">
        <v>8.2200000000000006</v>
      </c>
      <c r="R1668">
        <v>1.31</v>
      </c>
      <c r="T1668" t="s">
        <v>38</v>
      </c>
      <c r="U1668" t="s">
        <v>39</v>
      </c>
      <c r="V1668" t="b">
        <v>0</v>
      </c>
      <c r="X1668" t="s">
        <v>40</v>
      </c>
      <c r="Z1668" t="s">
        <v>2464</v>
      </c>
      <c r="AB1668" t="s">
        <v>65</v>
      </c>
      <c r="AC1668" t="s">
        <v>54</v>
      </c>
    </row>
    <row r="1669" spans="1:31" x14ac:dyDescent="0.55000000000000004">
      <c r="A1669" t="s">
        <v>2465</v>
      </c>
      <c r="B1669" t="s">
        <v>2466</v>
      </c>
      <c r="C1669" t="s">
        <v>174</v>
      </c>
      <c r="D1669" t="s">
        <v>2118</v>
      </c>
      <c r="E1669" t="s">
        <v>2467</v>
      </c>
      <c r="F1669" t="s">
        <v>2468</v>
      </c>
      <c r="G1669">
        <v>8.76</v>
      </c>
      <c r="H1669">
        <v>7.6689999999999996</v>
      </c>
      <c r="I1669">
        <v>6.59</v>
      </c>
      <c r="J1669">
        <v>1.794</v>
      </c>
      <c r="K1669">
        <v>1.3360000000000001</v>
      </c>
      <c r="L1669">
        <v>2.5630000000000002</v>
      </c>
      <c r="M1669">
        <v>1.61</v>
      </c>
      <c r="O1669">
        <v>3.44</v>
      </c>
      <c r="P1669">
        <v>4.7</v>
      </c>
      <c r="Q1669">
        <v>4.8099999999999996</v>
      </c>
      <c r="R1669">
        <v>1.0900000000000001</v>
      </c>
      <c r="T1669" t="s">
        <v>38</v>
      </c>
      <c r="U1669" t="s">
        <v>62</v>
      </c>
      <c r="V1669" t="b">
        <v>0</v>
      </c>
      <c r="X1669" t="s">
        <v>40</v>
      </c>
      <c r="Y1669" t="s">
        <v>2469</v>
      </c>
      <c r="Z1669" t="s">
        <v>2470</v>
      </c>
      <c r="AB1669" t="s">
        <v>65</v>
      </c>
      <c r="AC1669" t="s">
        <v>66</v>
      </c>
      <c r="AE1669" t="s">
        <v>2471</v>
      </c>
    </row>
    <row r="1670" spans="1:31" x14ac:dyDescent="0.55000000000000004">
      <c r="A1670" t="s">
        <v>2465</v>
      </c>
      <c r="B1670" t="s">
        <v>2472</v>
      </c>
      <c r="C1670" t="s">
        <v>174</v>
      </c>
      <c r="D1670" t="s">
        <v>2118</v>
      </c>
      <c r="E1670" t="s">
        <v>2467</v>
      </c>
      <c r="F1670" t="s">
        <v>2468</v>
      </c>
      <c r="G1670">
        <v>5.431</v>
      </c>
      <c r="H1670">
        <v>4.875</v>
      </c>
      <c r="I1670">
        <v>4.3</v>
      </c>
      <c r="J1670">
        <v>1.117</v>
      </c>
      <c r="K1670">
        <v>0.86599999999999999</v>
      </c>
      <c r="L1670">
        <v>1.4930000000000001</v>
      </c>
      <c r="M1670">
        <v>1.1000000000000001</v>
      </c>
      <c r="O1670">
        <v>2.1</v>
      </c>
      <c r="P1670">
        <v>3.03</v>
      </c>
      <c r="Q1670">
        <v>3.12</v>
      </c>
      <c r="R1670">
        <v>0.72</v>
      </c>
      <c r="T1670" t="s">
        <v>38</v>
      </c>
      <c r="U1670" t="s">
        <v>62</v>
      </c>
      <c r="V1670" t="b">
        <v>0</v>
      </c>
      <c r="X1670" t="s">
        <v>40</v>
      </c>
      <c r="Y1670" t="s">
        <v>2473</v>
      </c>
      <c r="Z1670" t="s">
        <v>2470</v>
      </c>
      <c r="AB1670" t="s">
        <v>65</v>
      </c>
      <c r="AC1670" t="s">
        <v>66</v>
      </c>
    </row>
    <row r="1671" spans="1:31" x14ac:dyDescent="0.55000000000000004">
      <c r="A1671" t="s">
        <v>2465</v>
      </c>
      <c r="B1671" t="s">
        <v>2474</v>
      </c>
      <c r="C1671" t="s">
        <v>174</v>
      </c>
      <c r="D1671" t="s">
        <v>2118</v>
      </c>
      <c r="E1671" t="s">
        <v>2467</v>
      </c>
      <c r="F1671" t="s">
        <v>2468</v>
      </c>
      <c r="G1671">
        <v>8.6020000000000003</v>
      </c>
      <c r="H1671">
        <v>7.5179999999999998</v>
      </c>
      <c r="I1671">
        <v>6.75</v>
      </c>
      <c r="J1671">
        <v>1.712</v>
      </c>
      <c r="K1671">
        <v>1.228</v>
      </c>
      <c r="L1671">
        <v>2.71</v>
      </c>
      <c r="M1671">
        <v>1.7</v>
      </c>
      <c r="O1671">
        <v>3.27</v>
      </c>
      <c r="P1671">
        <v>4.92</v>
      </c>
      <c r="Q1671">
        <v>5.04</v>
      </c>
      <c r="R1671">
        <v>1.04</v>
      </c>
      <c r="T1671" t="s">
        <v>38</v>
      </c>
      <c r="U1671" t="s">
        <v>62</v>
      </c>
      <c r="V1671" t="b">
        <v>0</v>
      </c>
      <c r="X1671" t="s">
        <v>40</v>
      </c>
      <c r="Y1671" t="s">
        <v>2475</v>
      </c>
      <c r="Z1671" t="s">
        <v>2470</v>
      </c>
      <c r="AB1671" t="s">
        <v>65</v>
      </c>
      <c r="AC1671" t="s">
        <v>66</v>
      </c>
      <c r="AE1671" t="s">
        <v>2471</v>
      </c>
    </row>
    <row r="1672" spans="1:31" x14ac:dyDescent="0.55000000000000004">
      <c r="A1672" t="s">
        <v>2465</v>
      </c>
      <c r="B1672" t="s">
        <v>2358</v>
      </c>
      <c r="C1672" t="s">
        <v>174</v>
      </c>
      <c r="D1672" t="s">
        <v>2118</v>
      </c>
      <c r="E1672" t="s">
        <v>2467</v>
      </c>
      <c r="F1672" t="s">
        <v>2468</v>
      </c>
      <c r="G1672">
        <v>10.696999999999999</v>
      </c>
      <c r="H1672">
        <v>9.5289999999999999</v>
      </c>
      <c r="I1672">
        <v>8.39</v>
      </c>
      <c r="J1672">
        <v>2.234</v>
      </c>
      <c r="K1672">
        <v>1.669</v>
      </c>
      <c r="L1672">
        <v>3.1339999999999999</v>
      </c>
      <c r="M1672">
        <v>2.0499999999999998</v>
      </c>
      <c r="O1672">
        <v>4.25</v>
      </c>
      <c r="P1672">
        <v>5.95</v>
      </c>
      <c r="Q1672">
        <v>6.07</v>
      </c>
      <c r="R1672">
        <v>1.29</v>
      </c>
      <c r="T1672" t="s">
        <v>38</v>
      </c>
      <c r="U1672" t="s">
        <v>62</v>
      </c>
      <c r="V1672" t="b">
        <v>0</v>
      </c>
      <c r="X1672" t="s">
        <v>40</v>
      </c>
      <c r="Y1672" t="s">
        <v>2476</v>
      </c>
      <c r="Z1672" t="s">
        <v>2470</v>
      </c>
      <c r="AB1672" t="s">
        <v>65</v>
      </c>
      <c r="AC1672" t="s">
        <v>66</v>
      </c>
      <c r="AE1672" t="s">
        <v>2471</v>
      </c>
    </row>
    <row r="1673" spans="1:31" x14ac:dyDescent="0.55000000000000004">
      <c r="A1673" t="s">
        <v>2465</v>
      </c>
      <c r="B1673" t="s">
        <v>2477</v>
      </c>
      <c r="C1673" t="s">
        <v>174</v>
      </c>
      <c r="D1673" t="s">
        <v>2118</v>
      </c>
      <c r="E1673" t="s">
        <v>2467</v>
      </c>
      <c r="F1673" t="s">
        <v>2468</v>
      </c>
      <c r="G1673">
        <v>12.532999999999999</v>
      </c>
      <c r="H1673">
        <v>11.154</v>
      </c>
      <c r="I1673">
        <v>9.7799999999999994</v>
      </c>
      <c r="J1673">
        <v>2.5430000000000001</v>
      </c>
      <c r="K1673">
        <v>1.881</v>
      </c>
      <c r="L1673">
        <v>3.7480000000000002</v>
      </c>
      <c r="M1673">
        <v>2.37</v>
      </c>
      <c r="O1673">
        <v>4.87</v>
      </c>
      <c r="P1673">
        <v>7.07</v>
      </c>
      <c r="Q1673">
        <v>7.28</v>
      </c>
      <c r="R1673">
        <v>1.68</v>
      </c>
      <c r="T1673" t="s">
        <v>38</v>
      </c>
      <c r="U1673" t="s">
        <v>62</v>
      </c>
      <c r="V1673" t="b">
        <v>0</v>
      </c>
      <c r="X1673" t="s">
        <v>40</v>
      </c>
      <c r="Y1673" t="s">
        <v>2478</v>
      </c>
      <c r="Z1673" t="s">
        <v>2470</v>
      </c>
      <c r="AB1673" t="s">
        <v>65</v>
      </c>
      <c r="AC1673" t="s">
        <v>66</v>
      </c>
      <c r="AE1673" t="s">
        <v>2471</v>
      </c>
    </row>
    <row r="1674" spans="1:31" x14ac:dyDescent="0.55000000000000004">
      <c r="A1674" t="s">
        <v>2465</v>
      </c>
      <c r="B1674" t="s">
        <v>2477</v>
      </c>
      <c r="C1674" t="s">
        <v>174</v>
      </c>
      <c r="D1674" t="s">
        <v>2118</v>
      </c>
      <c r="E1674" t="s">
        <v>2467</v>
      </c>
      <c r="F1674" t="s">
        <v>2468</v>
      </c>
      <c r="G1674">
        <v>6.18</v>
      </c>
      <c r="H1674">
        <v>5.548</v>
      </c>
      <c r="I1674">
        <v>4.79</v>
      </c>
      <c r="J1674">
        <v>1.1830000000000001</v>
      </c>
      <c r="K1674">
        <v>0.88900000000000001</v>
      </c>
      <c r="L1674">
        <v>1.643</v>
      </c>
      <c r="M1674">
        <v>1.0900000000000001</v>
      </c>
      <c r="O1674">
        <v>2.35</v>
      </c>
      <c r="P1674">
        <v>3.33</v>
      </c>
      <c r="Q1674">
        <v>3.4</v>
      </c>
      <c r="R1674">
        <v>0.76</v>
      </c>
      <c r="T1674" t="s">
        <v>38</v>
      </c>
      <c r="U1674" t="s">
        <v>62</v>
      </c>
      <c r="V1674" t="b">
        <v>0</v>
      </c>
      <c r="X1674" t="s">
        <v>40</v>
      </c>
      <c r="Y1674" t="s">
        <v>2479</v>
      </c>
      <c r="Z1674" t="s">
        <v>2470</v>
      </c>
      <c r="AB1674" t="s">
        <v>65</v>
      </c>
      <c r="AC1674" t="s">
        <v>66</v>
      </c>
      <c r="AE1674" t="s">
        <v>2471</v>
      </c>
    </row>
    <row r="1675" spans="1:31" x14ac:dyDescent="0.55000000000000004">
      <c r="A1675" t="s">
        <v>2465</v>
      </c>
      <c r="B1675" t="s">
        <v>2477</v>
      </c>
      <c r="C1675" t="s">
        <v>174</v>
      </c>
      <c r="D1675" t="s">
        <v>2118</v>
      </c>
      <c r="E1675" t="s">
        <v>2467</v>
      </c>
      <c r="F1675" t="s">
        <v>2468</v>
      </c>
      <c r="G1675">
        <v>5.641</v>
      </c>
      <c r="H1675">
        <v>4.9329999999999998</v>
      </c>
      <c r="I1675">
        <v>4.2699999999999996</v>
      </c>
      <c r="J1675">
        <v>1.254</v>
      </c>
      <c r="K1675">
        <v>0.94799999999999995</v>
      </c>
      <c r="L1675">
        <v>1.605</v>
      </c>
      <c r="M1675">
        <v>1.2</v>
      </c>
      <c r="O1675">
        <v>2.1800000000000002</v>
      </c>
      <c r="P1675">
        <v>3.05</v>
      </c>
      <c r="Q1675">
        <v>3.12</v>
      </c>
      <c r="R1675">
        <v>0.71</v>
      </c>
      <c r="T1675" t="s">
        <v>38</v>
      </c>
      <c r="U1675" t="s">
        <v>62</v>
      </c>
      <c r="V1675" t="b">
        <v>0</v>
      </c>
      <c r="X1675" t="s">
        <v>40</v>
      </c>
      <c r="Y1675" t="s">
        <v>2480</v>
      </c>
      <c r="Z1675" t="s">
        <v>2470</v>
      </c>
      <c r="AB1675" t="s">
        <v>65</v>
      </c>
      <c r="AC1675" t="s">
        <v>66</v>
      </c>
      <c r="AE1675" t="s">
        <v>2471</v>
      </c>
    </row>
    <row r="1676" spans="1:31" x14ac:dyDescent="0.55000000000000004">
      <c r="A1676" t="s">
        <v>2465</v>
      </c>
      <c r="B1676" t="s">
        <v>2477</v>
      </c>
      <c r="C1676" t="s">
        <v>174</v>
      </c>
      <c r="D1676" t="s">
        <v>2118</v>
      </c>
      <c r="E1676" t="s">
        <v>2467</v>
      </c>
      <c r="F1676" t="s">
        <v>2468</v>
      </c>
      <c r="G1676">
        <v>5.4379999999999997</v>
      </c>
      <c r="H1676">
        <v>5.0090000000000003</v>
      </c>
      <c r="I1676">
        <v>4.24</v>
      </c>
      <c r="J1676">
        <v>1.0980000000000001</v>
      </c>
      <c r="K1676">
        <v>0.82799999999999996</v>
      </c>
      <c r="L1676">
        <v>1.526</v>
      </c>
      <c r="M1676">
        <v>1.0329999999999999</v>
      </c>
      <c r="O1676">
        <v>2.0609999999999999</v>
      </c>
      <c r="P1676">
        <v>2.9510000000000001</v>
      </c>
      <c r="Q1676">
        <v>3.0139999999999998</v>
      </c>
      <c r="R1676">
        <v>0.66900000000000004</v>
      </c>
      <c r="T1676" t="s">
        <v>38</v>
      </c>
      <c r="U1676" t="s">
        <v>62</v>
      </c>
      <c r="V1676" t="b">
        <v>0</v>
      </c>
      <c r="X1676" t="s">
        <v>40</v>
      </c>
      <c r="Y1676" t="s">
        <v>2481</v>
      </c>
      <c r="Z1676" t="s">
        <v>2470</v>
      </c>
      <c r="AB1676" t="s">
        <v>65</v>
      </c>
      <c r="AC1676" t="s">
        <v>66</v>
      </c>
      <c r="AE1676" t="s">
        <v>2471</v>
      </c>
    </row>
    <row r="1677" spans="1:31" x14ac:dyDescent="0.55000000000000004">
      <c r="A1677" t="s">
        <v>2465</v>
      </c>
      <c r="B1677" t="s">
        <v>2482</v>
      </c>
      <c r="C1677" t="s">
        <v>174</v>
      </c>
      <c r="D1677" t="s">
        <v>2118</v>
      </c>
      <c r="E1677" t="s">
        <v>2467</v>
      </c>
      <c r="F1677" t="s">
        <v>2468</v>
      </c>
      <c r="G1677">
        <v>8.484</v>
      </c>
      <c r="H1677">
        <v>7.5270000000000001</v>
      </c>
      <c r="I1677">
        <v>6.63</v>
      </c>
      <c r="J1677">
        <v>1.736</v>
      </c>
      <c r="K1677">
        <v>1.2669999999999999</v>
      </c>
      <c r="L1677">
        <v>2.327</v>
      </c>
      <c r="M1677">
        <v>1.59</v>
      </c>
      <c r="O1677">
        <v>3.18</v>
      </c>
      <c r="P1677">
        <v>4.7</v>
      </c>
      <c r="Q1677">
        <v>4.83</v>
      </c>
      <c r="R1677">
        <v>1.05</v>
      </c>
      <c r="T1677" t="s">
        <v>38</v>
      </c>
      <c r="U1677" t="s">
        <v>62</v>
      </c>
      <c r="V1677" t="b">
        <v>0</v>
      </c>
      <c r="X1677" t="s">
        <v>40</v>
      </c>
      <c r="Y1677" t="s">
        <v>2483</v>
      </c>
      <c r="Z1677" t="s">
        <v>2470</v>
      </c>
      <c r="AB1677" t="s">
        <v>65</v>
      </c>
      <c r="AC1677" t="s">
        <v>66</v>
      </c>
      <c r="AE1677" t="s">
        <v>2471</v>
      </c>
    </row>
    <row r="1678" spans="1:31" x14ac:dyDescent="0.55000000000000004">
      <c r="A1678" t="s">
        <v>2465</v>
      </c>
      <c r="B1678" t="s">
        <v>2482</v>
      </c>
      <c r="C1678" t="s">
        <v>174</v>
      </c>
      <c r="D1678" t="s">
        <v>2118</v>
      </c>
      <c r="E1678" t="s">
        <v>2467</v>
      </c>
      <c r="F1678" t="s">
        <v>2468</v>
      </c>
      <c r="G1678">
        <v>7.5049999999999999</v>
      </c>
      <c r="H1678">
        <v>6.7619999999999996</v>
      </c>
      <c r="I1678">
        <v>5.83</v>
      </c>
      <c r="J1678">
        <v>1.462</v>
      </c>
      <c r="K1678">
        <v>1.0920000000000001</v>
      </c>
      <c r="L1678">
        <v>1.901</v>
      </c>
      <c r="M1678">
        <v>1.42</v>
      </c>
      <c r="O1678">
        <v>2.766</v>
      </c>
      <c r="P1678">
        <v>4.0519999999999996</v>
      </c>
      <c r="Q1678">
        <v>4.2130000000000001</v>
      </c>
      <c r="R1678">
        <v>0.91500000000000004</v>
      </c>
      <c r="T1678" t="s">
        <v>38</v>
      </c>
      <c r="U1678" t="s">
        <v>62</v>
      </c>
      <c r="V1678" t="b">
        <v>0</v>
      </c>
      <c r="X1678" t="s">
        <v>40</v>
      </c>
      <c r="Y1678" t="s">
        <v>2484</v>
      </c>
      <c r="Z1678" t="s">
        <v>2470</v>
      </c>
      <c r="AB1678" t="s">
        <v>65</v>
      </c>
      <c r="AC1678" t="s">
        <v>66</v>
      </c>
      <c r="AE1678" t="s">
        <v>2471</v>
      </c>
    </row>
    <row r="1679" spans="1:31" x14ac:dyDescent="0.55000000000000004">
      <c r="A1679" t="s">
        <v>2485</v>
      </c>
      <c r="B1679" t="s">
        <v>2486</v>
      </c>
      <c r="C1679" t="s">
        <v>174</v>
      </c>
      <c r="D1679" t="s">
        <v>2118</v>
      </c>
      <c r="E1679" t="s">
        <v>2467</v>
      </c>
      <c r="F1679" t="s">
        <v>2468</v>
      </c>
      <c r="G1679">
        <v>90.87</v>
      </c>
      <c r="H1679">
        <v>82.71</v>
      </c>
      <c r="I1679">
        <v>79</v>
      </c>
      <c r="J1679">
        <v>20.83</v>
      </c>
      <c r="K1679">
        <v>14.88</v>
      </c>
      <c r="L1679">
        <v>18.46</v>
      </c>
      <c r="M1679">
        <v>20.713000000000001</v>
      </c>
      <c r="O1679">
        <v>42.674999999999997</v>
      </c>
      <c r="Q1679">
        <v>59.747999999999998</v>
      </c>
      <c r="R1679">
        <v>7.5979999999999999</v>
      </c>
      <c r="T1679" t="s">
        <v>38</v>
      </c>
      <c r="U1679" t="s">
        <v>62</v>
      </c>
      <c r="V1679" t="b">
        <v>0</v>
      </c>
      <c r="X1679" t="s">
        <v>40</v>
      </c>
      <c r="Z1679" t="s">
        <v>2487</v>
      </c>
      <c r="AB1679" t="s">
        <v>65</v>
      </c>
      <c r="AC1679" t="s">
        <v>66</v>
      </c>
    </row>
    <row r="1680" spans="1:31" x14ac:dyDescent="0.55000000000000004">
      <c r="A1680" t="s">
        <v>2485</v>
      </c>
      <c r="B1680" t="s">
        <v>2486</v>
      </c>
      <c r="C1680" t="s">
        <v>174</v>
      </c>
      <c r="D1680" t="s">
        <v>2118</v>
      </c>
      <c r="E1680" t="s">
        <v>2467</v>
      </c>
      <c r="F1680" t="s">
        <v>2468</v>
      </c>
      <c r="G1680">
        <v>30</v>
      </c>
      <c r="H1680">
        <v>26.87</v>
      </c>
      <c r="I1680">
        <v>25.8</v>
      </c>
      <c r="J1680">
        <v>6.7080000000000002</v>
      </c>
      <c r="K1680">
        <v>4.4634</v>
      </c>
      <c r="L1680">
        <v>6.1920000000000002</v>
      </c>
      <c r="O1680">
        <v>13.2354</v>
      </c>
      <c r="R1680">
        <v>2.6057999999999999</v>
      </c>
      <c r="T1680" t="s">
        <v>38</v>
      </c>
      <c r="U1680" t="s">
        <v>62</v>
      </c>
      <c r="V1680" t="b">
        <v>0</v>
      </c>
      <c r="X1680" t="s">
        <v>2488</v>
      </c>
      <c r="Z1680" t="s">
        <v>2487</v>
      </c>
      <c r="AB1680" t="s">
        <v>65</v>
      </c>
      <c r="AC1680" t="s">
        <v>54</v>
      </c>
    </row>
    <row r="1681" spans="1:31" x14ac:dyDescent="0.55000000000000004">
      <c r="A1681" t="s">
        <v>2485</v>
      </c>
      <c r="B1681" t="s">
        <v>2486</v>
      </c>
      <c r="C1681" t="s">
        <v>174</v>
      </c>
      <c r="D1681" t="s">
        <v>2118</v>
      </c>
      <c r="E1681" t="s">
        <v>2467</v>
      </c>
      <c r="F1681" t="s">
        <v>2468</v>
      </c>
      <c r="G1681">
        <v>130</v>
      </c>
      <c r="H1681">
        <v>120.8</v>
      </c>
      <c r="I1681">
        <v>114.6</v>
      </c>
      <c r="J1681">
        <v>33.004800000000003</v>
      </c>
      <c r="K1681">
        <v>23.607600000000001</v>
      </c>
      <c r="L1681">
        <v>25.670400000000001</v>
      </c>
      <c r="O1681">
        <v>63.144599999999997</v>
      </c>
      <c r="R1681">
        <v>10.6578</v>
      </c>
      <c r="T1681" t="s">
        <v>38</v>
      </c>
      <c r="U1681" t="s">
        <v>62</v>
      </c>
      <c r="V1681" t="b">
        <v>0</v>
      </c>
      <c r="X1681" t="s">
        <v>2489</v>
      </c>
      <c r="Z1681" t="s">
        <v>2487</v>
      </c>
      <c r="AB1681" t="s">
        <v>65</v>
      </c>
      <c r="AC1681" t="s">
        <v>54</v>
      </c>
    </row>
    <row r="1682" spans="1:31" x14ac:dyDescent="0.55000000000000004">
      <c r="A1682" t="s">
        <v>2490</v>
      </c>
      <c r="B1682" t="s">
        <v>2491</v>
      </c>
      <c r="C1682" t="s">
        <v>174</v>
      </c>
      <c r="D1682" t="s">
        <v>2118</v>
      </c>
      <c r="E1682" t="s">
        <v>2467</v>
      </c>
      <c r="F1682" t="s">
        <v>2468</v>
      </c>
      <c r="G1682">
        <v>3.37</v>
      </c>
      <c r="H1682">
        <v>3.1440000000000001</v>
      </c>
      <c r="I1682">
        <v>2.6</v>
      </c>
      <c r="J1682">
        <v>0.57299999999999995</v>
      </c>
      <c r="K1682">
        <v>0.495</v>
      </c>
      <c r="L1682">
        <v>0.66300000000000003</v>
      </c>
      <c r="M1682">
        <v>0.64900000000000002</v>
      </c>
      <c r="O1682">
        <v>1.2470000000000001</v>
      </c>
      <c r="Q1682">
        <v>1.7589999999999999</v>
      </c>
      <c r="R1682">
        <v>0.29599999999999999</v>
      </c>
      <c r="T1682" t="s">
        <v>38</v>
      </c>
      <c r="U1682" t="s">
        <v>62</v>
      </c>
      <c r="V1682" t="b">
        <v>0</v>
      </c>
      <c r="W1682" t="s">
        <v>194</v>
      </c>
      <c r="X1682" t="s">
        <v>40</v>
      </c>
      <c r="Y1682" t="s">
        <v>2492</v>
      </c>
      <c r="Z1682" t="s">
        <v>2493</v>
      </c>
      <c r="AB1682" t="s">
        <v>65</v>
      </c>
      <c r="AC1682" t="s">
        <v>66</v>
      </c>
      <c r="AE1682" t="s">
        <v>2494</v>
      </c>
    </row>
    <row r="1683" spans="1:31" x14ac:dyDescent="0.55000000000000004">
      <c r="A1683" t="s">
        <v>2495</v>
      </c>
      <c r="B1683" t="s">
        <v>151</v>
      </c>
      <c r="C1683" t="s">
        <v>174</v>
      </c>
      <c r="D1683" t="s">
        <v>2118</v>
      </c>
      <c r="E1683" t="s">
        <v>2467</v>
      </c>
      <c r="F1683" t="s">
        <v>2468</v>
      </c>
      <c r="G1683">
        <v>45.8</v>
      </c>
      <c r="H1683">
        <v>41.8</v>
      </c>
      <c r="I1683">
        <v>39.774000000000001</v>
      </c>
      <c r="J1683">
        <v>8.3940000000000001</v>
      </c>
      <c r="K1683">
        <v>6.0019999999999998</v>
      </c>
      <c r="L1683">
        <v>7.8470000000000004</v>
      </c>
      <c r="M1683">
        <v>8.6980000000000004</v>
      </c>
      <c r="O1683">
        <v>16.768999999999998</v>
      </c>
      <c r="P1683">
        <v>23.936</v>
      </c>
      <c r="Q1683">
        <v>25.262</v>
      </c>
      <c r="R1683">
        <v>1.48</v>
      </c>
      <c r="T1683" t="s">
        <v>38</v>
      </c>
      <c r="U1683" t="s">
        <v>62</v>
      </c>
      <c r="V1683" t="b">
        <v>0</v>
      </c>
      <c r="X1683" t="s">
        <v>40</v>
      </c>
      <c r="Z1683" t="s">
        <v>2496</v>
      </c>
      <c r="AB1683" t="s">
        <v>65</v>
      </c>
      <c r="AC1683" t="s">
        <v>45</v>
      </c>
    </row>
    <row r="1684" spans="1:31" x14ac:dyDescent="0.55000000000000004">
      <c r="A1684" t="s">
        <v>2497</v>
      </c>
      <c r="B1684" t="s">
        <v>2498</v>
      </c>
      <c r="C1684" t="s">
        <v>174</v>
      </c>
      <c r="D1684" t="s">
        <v>2118</v>
      </c>
      <c r="E1684" t="s">
        <v>2467</v>
      </c>
      <c r="F1684" t="s">
        <v>2468</v>
      </c>
      <c r="G1684">
        <v>45</v>
      </c>
      <c r="H1684">
        <v>40.86</v>
      </c>
      <c r="I1684">
        <v>37.020000000000003</v>
      </c>
      <c r="J1684">
        <v>9.32</v>
      </c>
      <c r="K1684">
        <v>7.5</v>
      </c>
      <c r="L1684">
        <v>11.55</v>
      </c>
      <c r="M1684">
        <v>8.44</v>
      </c>
      <c r="Q1684">
        <v>26.49</v>
      </c>
      <c r="R1684">
        <v>4.08</v>
      </c>
      <c r="T1684" t="s">
        <v>38</v>
      </c>
      <c r="U1684" t="s">
        <v>39</v>
      </c>
      <c r="V1684" t="b">
        <v>0</v>
      </c>
      <c r="X1684" t="s">
        <v>40</v>
      </c>
      <c r="Z1684" t="s">
        <v>2499</v>
      </c>
      <c r="AB1684" t="s">
        <v>65</v>
      </c>
      <c r="AC1684" t="s">
        <v>66</v>
      </c>
    </row>
    <row r="1685" spans="1:31" x14ac:dyDescent="0.55000000000000004">
      <c r="A1685" t="s">
        <v>2500</v>
      </c>
      <c r="B1685" t="s">
        <v>2501</v>
      </c>
      <c r="C1685" t="s">
        <v>174</v>
      </c>
      <c r="D1685" t="s">
        <v>2118</v>
      </c>
      <c r="E1685" t="s">
        <v>2467</v>
      </c>
      <c r="F1685" t="s">
        <v>2468</v>
      </c>
      <c r="G1685">
        <v>30.1</v>
      </c>
      <c r="H1685">
        <v>27.28</v>
      </c>
      <c r="I1685">
        <v>23.8</v>
      </c>
      <c r="J1685">
        <v>6.48</v>
      </c>
      <c r="K1685">
        <v>4.54</v>
      </c>
      <c r="L1685">
        <v>6.93</v>
      </c>
      <c r="M1685">
        <v>6.37</v>
      </c>
      <c r="O1685">
        <v>13.36</v>
      </c>
      <c r="P1685">
        <v>19.03</v>
      </c>
      <c r="Q1685">
        <v>19.350000000000001</v>
      </c>
      <c r="R1685">
        <v>2.73</v>
      </c>
      <c r="T1685" t="s">
        <v>38</v>
      </c>
      <c r="U1685" t="s">
        <v>62</v>
      </c>
      <c r="V1685" t="b">
        <v>0</v>
      </c>
      <c r="W1685" t="s">
        <v>194</v>
      </c>
      <c r="X1685" t="s">
        <v>40</v>
      </c>
      <c r="Y1685" t="s">
        <v>2502</v>
      </c>
      <c r="Z1685" t="s">
        <v>2503</v>
      </c>
      <c r="AB1685" t="s">
        <v>65</v>
      </c>
      <c r="AC1685" t="s">
        <v>66</v>
      </c>
    </row>
    <row r="1686" spans="1:31" x14ac:dyDescent="0.55000000000000004">
      <c r="A1686" t="s">
        <v>2500</v>
      </c>
      <c r="B1686" t="s">
        <v>2501</v>
      </c>
      <c r="C1686" t="s">
        <v>174</v>
      </c>
      <c r="D1686" t="s">
        <v>2118</v>
      </c>
      <c r="E1686" t="s">
        <v>2467</v>
      </c>
      <c r="F1686" t="s">
        <v>2468</v>
      </c>
      <c r="G1686">
        <v>37.15</v>
      </c>
      <c r="H1686">
        <v>33.03</v>
      </c>
      <c r="I1686">
        <v>28.7</v>
      </c>
      <c r="J1686">
        <v>7.07</v>
      </c>
      <c r="K1686">
        <v>5.29</v>
      </c>
      <c r="L1686">
        <v>8.02</v>
      </c>
      <c r="M1686">
        <v>6.9</v>
      </c>
      <c r="O1686">
        <v>15.46</v>
      </c>
      <c r="P1686">
        <v>22.57</v>
      </c>
      <c r="Q1686">
        <v>23.17</v>
      </c>
      <c r="R1686">
        <v>3.4</v>
      </c>
      <c r="T1686" t="s">
        <v>38</v>
      </c>
      <c r="U1686" t="s">
        <v>62</v>
      </c>
      <c r="V1686" t="b">
        <v>0</v>
      </c>
      <c r="W1686" t="s">
        <v>194</v>
      </c>
      <c r="X1686" t="s">
        <v>40</v>
      </c>
      <c r="Y1686" t="s">
        <v>2504</v>
      </c>
      <c r="Z1686" t="s">
        <v>2503</v>
      </c>
      <c r="AB1686" t="s">
        <v>65</v>
      </c>
      <c r="AC1686" t="s">
        <v>66</v>
      </c>
    </row>
    <row r="1687" spans="1:31" x14ac:dyDescent="0.55000000000000004">
      <c r="A1687" t="s">
        <v>2500</v>
      </c>
      <c r="B1687" t="s">
        <v>2501</v>
      </c>
      <c r="C1687" t="s">
        <v>174</v>
      </c>
      <c r="D1687" t="s">
        <v>2118</v>
      </c>
      <c r="E1687" t="s">
        <v>2467</v>
      </c>
      <c r="F1687" t="s">
        <v>2468</v>
      </c>
      <c r="G1687">
        <v>52.07</v>
      </c>
      <c r="H1687">
        <v>47.04</v>
      </c>
      <c r="I1687">
        <v>42.8</v>
      </c>
      <c r="J1687">
        <v>11.04</v>
      </c>
      <c r="K1687">
        <v>7.66</v>
      </c>
      <c r="L1687">
        <v>11.22</v>
      </c>
      <c r="M1687">
        <v>10.99</v>
      </c>
      <c r="O1687">
        <v>24.12</v>
      </c>
      <c r="P1687">
        <v>33.01</v>
      </c>
      <c r="Q1687">
        <v>33.72</v>
      </c>
      <c r="R1687">
        <v>4.6900000000000004</v>
      </c>
      <c r="T1687" t="s">
        <v>38</v>
      </c>
      <c r="U1687" t="s">
        <v>62</v>
      </c>
      <c r="V1687" t="b">
        <v>0</v>
      </c>
      <c r="W1687" t="s">
        <v>194</v>
      </c>
      <c r="X1687" t="s">
        <v>40</v>
      </c>
      <c r="Y1687" t="s">
        <v>2505</v>
      </c>
      <c r="Z1687" t="s">
        <v>2503</v>
      </c>
      <c r="AB1687" t="s">
        <v>65</v>
      </c>
      <c r="AC1687" t="s">
        <v>66</v>
      </c>
    </row>
    <row r="1688" spans="1:31" x14ac:dyDescent="0.55000000000000004">
      <c r="A1688" t="s">
        <v>2500</v>
      </c>
      <c r="B1688" t="s">
        <v>2501</v>
      </c>
      <c r="C1688" t="s">
        <v>174</v>
      </c>
      <c r="D1688" t="s">
        <v>2118</v>
      </c>
      <c r="E1688" t="s">
        <v>2467</v>
      </c>
      <c r="F1688" t="s">
        <v>2468</v>
      </c>
      <c r="G1688">
        <v>64.56</v>
      </c>
      <c r="H1688">
        <v>59.55</v>
      </c>
      <c r="I1688">
        <v>53.4</v>
      </c>
      <c r="J1688">
        <v>12.69</v>
      </c>
      <c r="K1688">
        <v>9.48</v>
      </c>
      <c r="L1688">
        <v>16.22</v>
      </c>
      <c r="M1688">
        <v>12.27</v>
      </c>
      <c r="O1688">
        <v>28.15</v>
      </c>
      <c r="P1688">
        <v>41.32</v>
      </c>
      <c r="Q1688">
        <v>42.94</v>
      </c>
      <c r="R1688">
        <v>5.84</v>
      </c>
      <c r="T1688" t="s">
        <v>38</v>
      </c>
      <c r="U1688" t="s">
        <v>62</v>
      </c>
      <c r="V1688" t="b">
        <v>0</v>
      </c>
      <c r="W1688" t="s">
        <v>194</v>
      </c>
      <c r="X1688" t="s">
        <v>40</v>
      </c>
      <c r="Y1688" t="s">
        <v>2506</v>
      </c>
      <c r="Z1688" t="s">
        <v>2503</v>
      </c>
      <c r="AB1688" t="s">
        <v>65</v>
      </c>
      <c r="AC1688" t="s">
        <v>66</v>
      </c>
    </row>
    <row r="1689" spans="1:31" x14ac:dyDescent="0.55000000000000004">
      <c r="A1689" t="s">
        <v>2507</v>
      </c>
      <c r="B1689" t="s">
        <v>2508</v>
      </c>
      <c r="C1689" t="s">
        <v>174</v>
      </c>
      <c r="D1689" t="s">
        <v>2118</v>
      </c>
      <c r="E1689" t="s">
        <v>2467</v>
      </c>
      <c r="F1689" t="s">
        <v>2468</v>
      </c>
      <c r="G1689">
        <v>1.2490000000000001</v>
      </c>
      <c r="I1689">
        <v>1.0820000000000001</v>
      </c>
      <c r="J1689">
        <v>0.24399999999999999</v>
      </c>
      <c r="K1689">
        <v>0.19800000000000001</v>
      </c>
      <c r="L1689">
        <v>0.19900000000000001</v>
      </c>
      <c r="M1689">
        <v>0.252</v>
      </c>
      <c r="O1689">
        <v>0.38600000000000001</v>
      </c>
      <c r="P1689">
        <v>0.50600000000000001</v>
      </c>
      <c r="Q1689">
        <v>0.54400000000000004</v>
      </c>
      <c r="R1689">
        <v>7.0999999999999994E-2</v>
      </c>
      <c r="T1689" t="s">
        <v>38</v>
      </c>
      <c r="U1689" t="s">
        <v>62</v>
      </c>
      <c r="V1689" t="b">
        <v>0</v>
      </c>
      <c r="W1689" t="s">
        <v>194</v>
      </c>
      <c r="X1689" t="s">
        <v>40</v>
      </c>
      <c r="Y1689" t="s">
        <v>2509</v>
      </c>
      <c r="Z1689" t="s">
        <v>2510</v>
      </c>
      <c r="AB1689" t="s">
        <v>65</v>
      </c>
      <c r="AC1689" t="s">
        <v>66</v>
      </c>
      <c r="AE1689" t="s">
        <v>2511</v>
      </c>
    </row>
    <row r="1690" spans="1:31" x14ac:dyDescent="0.55000000000000004">
      <c r="A1690" t="s">
        <v>2507</v>
      </c>
      <c r="B1690" t="s">
        <v>2508</v>
      </c>
      <c r="C1690" t="s">
        <v>174</v>
      </c>
      <c r="D1690" t="s">
        <v>2118</v>
      </c>
      <c r="E1690" t="s">
        <v>2467</v>
      </c>
      <c r="F1690" t="s">
        <v>2468</v>
      </c>
      <c r="G1690">
        <v>1.0751999999999999</v>
      </c>
      <c r="I1690">
        <v>0.96230000000000004</v>
      </c>
      <c r="J1690">
        <v>0.1925</v>
      </c>
      <c r="K1690">
        <v>0.1636</v>
      </c>
      <c r="L1690">
        <v>0.1835</v>
      </c>
      <c r="M1690">
        <v>0.20499999999999999</v>
      </c>
      <c r="O1690">
        <v>0.33289999999999997</v>
      </c>
      <c r="P1690">
        <v>0.44700000000000001</v>
      </c>
      <c r="Q1690">
        <v>0.48530000000000001</v>
      </c>
      <c r="R1690">
        <v>6.6000000000000003E-2</v>
      </c>
      <c r="T1690" t="s">
        <v>38</v>
      </c>
      <c r="U1690" t="s">
        <v>62</v>
      </c>
      <c r="V1690" t="b">
        <v>0</v>
      </c>
      <c r="W1690" t="s">
        <v>194</v>
      </c>
      <c r="X1690" t="s">
        <v>40</v>
      </c>
      <c r="Y1690" t="s">
        <v>2512</v>
      </c>
      <c r="Z1690" t="s">
        <v>2510</v>
      </c>
      <c r="AB1690" t="s">
        <v>65</v>
      </c>
      <c r="AC1690" t="s">
        <v>66</v>
      </c>
      <c r="AE1690" t="s">
        <v>2511</v>
      </c>
    </row>
    <row r="1691" spans="1:31" x14ac:dyDescent="0.55000000000000004">
      <c r="A1691" t="s">
        <v>2513</v>
      </c>
      <c r="B1691" t="s">
        <v>2514</v>
      </c>
      <c r="C1691" t="s">
        <v>174</v>
      </c>
      <c r="D1691" t="s">
        <v>2118</v>
      </c>
      <c r="E1691" t="s">
        <v>2467</v>
      </c>
      <c r="F1691" t="s">
        <v>2468</v>
      </c>
      <c r="G1691">
        <v>10.70022</v>
      </c>
      <c r="I1691">
        <v>8.34</v>
      </c>
      <c r="J1691">
        <v>2.2434599999999998</v>
      </c>
      <c r="K1691">
        <v>1.1508949799999999</v>
      </c>
      <c r="L1691">
        <v>2.5186799999999998</v>
      </c>
      <c r="M1691">
        <v>2.2267800000000002</v>
      </c>
      <c r="O1691">
        <v>4.3368000000000002</v>
      </c>
      <c r="P1691">
        <v>6.0548400000000004</v>
      </c>
      <c r="Q1691">
        <v>6.1799400000000002</v>
      </c>
      <c r="R1691">
        <v>0.86736000000000002</v>
      </c>
      <c r="T1691" t="s">
        <v>38</v>
      </c>
      <c r="U1691" t="s">
        <v>62</v>
      </c>
      <c r="V1691" t="b">
        <v>0</v>
      </c>
      <c r="W1691" t="s">
        <v>100</v>
      </c>
      <c r="X1691" t="s">
        <v>2515</v>
      </c>
      <c r="Z1691" t="s">
        <v>2516</v>
      </c>
      <c r="AB1691" t="s">
        <v>65</v>
      </c>
      <c r="AC1691" t="s">
        <v>54</v>
      </c>
    </row>
    <row r="1692" spans="1:31" x14ac:dyDescent="0.55000000000000004">
      <c r="A1692" t="s">
        <v>2513</v>
      </c>
      <c r="B1692" t="s">
        <v>2517</v>
      </c>
      <c r="C1692" t="s">
        <v>174</v>
      </c>
      <c r="D1692" t="s">
        <v>2118</v>
      </c>
      <c r="E1692" t="s">
        <v>2467</v>
      </c>
      <c r="F1692" t="s">
        <v>2468</v>
      </c>
      <c r="G1692">
        <v>41</v>
      </c>
      <c r="I1692">
        <v>34</v>
      </c>
      <c r="J1692">
        <v>6.766</v>
      </c>
      <c r="K1692">
        <v>4.7123999999999997</v>
      </c>
      <c r="L1692">
        <v>10.438000000000001</v>
      </c>
      <c r="M1692">
        <v>6.6639999999999997</v>
      </c>
      <c r="O1692">
        <v>16.795999999999999</v>
      </c>
      <c r="Q1692">
        <v>24.207999999999998</v>
      </c>
      <c r="R1692">
        <v>4.59</v>
      </c>
      <c r="T1692" t="s">
        <v>38</v>
      </c>
      <c r="U1692" t="s">
        <v>62</v>
      </c>
      <c r="V1692" t="b">
        <v>0</v>
      </c>
      <c r="X1692" t="s">
        <v>40</v>
      </c>
      <c r="Z1692" t="s">
        <v>2518</v>
      </c>
      <c r="AB1692" t="s">
        <v>65</v>
      </c>
      <c r="AC1692" t="s">
        <v>54</v>
      </c>
    </row>
    <row r="1693" spans="1:31" x14ac:dyDescent="0.55000000000000004">
      <c r="A1693" t="s">
        <v>2513</v>
      </c>
      <c r="B1693" t="s">
        <v>2517</v>
      </c>
      <c r="C1693" t="s">
        <v>174</v>
      </c>
      <c r="D1693" t="s">
        <v>2118</v>
      </c>
      <c r="E1693" t="s">
        <v>2467</v>
      </c>
      <c r="F1693" t="s">
        <v>2468</v>
      </c>
      <c r="G1693">
        <v>10.478910000000001</v>
      </c>
      <c r="I1693">
        <v>8.31</v>
      </c>
      <c r="J1693">
        <v>2.1107399999999998</v>
      </c>
      <c r="K1693">
        <v>1.1271351599999999</v>
      </c>
      <c r="L1693">
        <v>2.1772200000000002</v>
      </c>
      <c r="M1693">
        <v>2.1522899999999998</v>
      </c>
      <c r="O1693">
        <v>4.4126099999999999</v>
      </c>
      <c r="P1693">
        <v>5.9582699999999997</v>
      </c>
      <c r="Q1693">
        <v>6.1161599999999998</v>
      </c>
      <c r="R1693">
        <v>0.81437999999999999</v>
      </c>
      <c r="T1693" t="s">
        <v>38</v>
      </c>
      <c r="U1693" t="s">
        <v>62</v>
      </c>
      <c r="V1693" t="b">
        <v>0</v>
      </c>
      <c r="W1693" t="s">
        <v>100</v>
      </c>
      <c r="X1693" t="s">
        <v>2519</v>
      </c>
      <c r="Z1693" t="s">
        <v>2516</v>
      </c>
      <c r="AB1693" t="s">
        <v>65</v>
      </c>
      <c r="AC1693" t="s">
        <v>54</v>
      </c>
      <c r="AE1693" t="s">
        <v>2520</v>
      </c>
    </row>
    <row r="1694" spans="1:31" x14ac:dyDescent="0.55000000000000004">
      <c r="A1694" t="s">
        <v>2513</v>
      </c>
      <c r="B1694" t="s">
        <v>2517</v>
      </c>
      <c r="C1694" t="s">
        <v>174</v>
      </c>
      <c r="D1694" t="s">
        <v>2118</v>
      </c>
      <c r="E1694" t="s">
        <v>2467</v>
      </c>
      <c r="F1694" t="s">
        <v>2468</v>
      </c>
      <c r="G1694">
        <v>10.51</v>
      </c>
      <c r="I1694">
        <v>10.51</v>
      </c>
      <c r="J1694">
        <v>2.5749499999999999</v>
      </c>
      <c r="K1694">
        <v>1.37244835</v>
      </c>
      <c r="L1694">
        <v>2.8482099999999999</v>
      </c>
      <c r="M1694">
        <v>2.66954</v>
      </c>
      <c r="O1694">
        <v>5.5808099999999996</v>
      </c>
      <c r="P1694">
        <v>7.5987299999999998</v>
      </c>
      <c r="Q1694">
        <v>7.7984200000000001</v>
      </c>
      <c r="R1694">
        <v>1.0404899999999999</v>
      </c>
      <c r="T1694" t="s">
        <v>38</v>
      </c>
      <c r="U1694" t="s">
        <v>62</v>
      </c>
      <c r="V1694" t="b">
        <v>0</v>
      </c>
      <c r="W1694" t="s">
        <v>100</v>
      </c>
      <c r="X1694" t="s">
        <v>2521</v>
      </c>
      <c r="Z1694" t="s">
        <v>2516</v>
      </c>
      <c r="AB1694" t="s">
        <v>65</v>
      </c>
      <c r="AC1694" t="s">
        <v>54</v>
      </c>
      <c r="AE1694" t="s">
        <v>2520</v>
      </c>
    </row>
    <row r="1695" spans="1:31" x14ac:dyDescent="0.55000000000000004">
      <c r="A1695" t="s">
        <v>2513</v>
      </c>
      <c r="B1695" t="s">
        <v>2517</v>
      </c>
      <c r="C1695" t="s">
        <v>174</v>
      </c>
      <c r="D1695" t="s">
        <v>2118</v>
      </c>
      <c r="E1695" t="s">
        <v>2467</v>
      </c>
      <c r="F1695" t="s">
        <v>2468</v>
      </c>
      <c r="G1695">
        <v>30.01</v>
      </c>
      <c r="I1695">
        <v>28.64</v>
      </c>
      <c r="J1695">
        <v>5.8712</v>
      </c>
      <c r="K1695">
        <v>3.0119256000000001</v>
      </c>
      <c r="L1695">
        <v>8.8497599999999998</v>
      </c>
      <c r="M1695">
        <v>6.4726400000000002</v>
      </c>
      <c r="O1695">
        <v>15.580159999999999</v>
      </c>
      <c r="P1695">
        <v>21.737760000000002</v>
      </c>
      <c r="Q1695">
        <v>22.28192</v>
      </c>
      <c r="R1695">
        <v>2.8926400000000001</v>
      </c>
      <c r="T1695" t="s">
        <v>38</v>
      </c>
      <c r="U1695" t="s">
        <v>62</v>
      </c>
      <c r="V1695" t="b">
        <v>0</v>
      </c>
      <c r="X1695" t="s">
        <v>2522</v>
      </c>
      <c r="Z1695" t="s">
        <v>2516</v>
      </c>
      <c r="AB1695" t="s">
        <v>65</v>
      </c>
      <c r="AC1695" t="s">
        <v>54</v>
      </c>
    </row>
    <row r="1696" spans="1:31" x14ac:dyDescent="0.55000000000000004">
      <c r="A1696" t="s">
        <v>2523</v>
      </c>
      <c r="B1696" t="s">
        <v>2486</v>
      </c>
      <c r="C1696" t="s">
        <v>174</v>
      </c>
      <c r="D1696" t="s">
        <v>2118</v>
      </c>
      <c r="E1696" t="s">
        <v>2467</v>
      </c>
      <c r="F1696" t="s">
        <v>2468</v>
      </c>
      <c r="G1696">
        <v>23.85</v>
      </c>
      <c r="I1696">
        <v>20.379200000000001</v>
      </c>
      <c r="J1696">
        <v>5.4496900000000004</v>
      </c>
      <c r="K1696">
        <v>3.7902710160000002</v>
      </c>
      <c r="L1696">
        <v>3.8820899999999998</v>
      </c>
      <c r="M1696">
        <v>4.3988927999999996</v>
      </c>
      <c r="T1696" t="s">
        <v>38</v>
      </c>
      <c r="U1696" t="s">
        <v>62</v>
      </c>
      <c r="V1696" t="b">
        <v>0</v>
      </c>
      <c r="X1696" t="s">
        <v>2524</v>
      </c>
      <c r="Z1696" t="s">
        <v>2525</v>
      </c>
      <c r="AB1696" t="s">
        <v>65</v>
      </c>
      <c r="AC1696" t="s">
        <v>54</v>
      </c>
    </row>
    <row r="1697" spans="1:31" x14ac:dyDescent="0.55000000000000004">
      <c r="A1697" t="s">
        <v>2523</v>
      </c>
      <c r="B1697" t="s">
        <v>2526</v>
      </c>
      <c r="C1697" t="s">
        <v>174</v>
      </c>
      <c r="D1697" t="s">
        <v>2118</v>
      </c>
      <c r="E1697" t="s">
        <v>2467</v>
      </c>
      <c r="F1697" t="s">
        <v>2468</v>
      </c>
      <c r="G1697">
        <v>17.350000000000001</v>
      </c>
      <c r="I1697">
        <v>14.483445</v>
      </c>
      <c r="J1697">
        <v>3.3109099999999998</v>
      </c>
      <c r="K1697">
        <v>2.3572340340000002</v>
      </c>
      <c r="L1697">
        <v>3.01722</v>
      </c>
      <c r="M1697">
        <v>3.0929830675000001</v>
      </c>
      <c r="T1697" t="s">
        <v>38</v>
      </c>
      <c r="U1697" t="s">
        <v>62</v>
      </c>
      <c r="V1697" t="b">
        <v>0</v>
      </c>
      <c r="X1697" t="s">
        <v>2527</v>
      </c>
      <c r="Z1697" t="s">
        <v>2525</v>
      </c>
      <c r="AB1697" t="s">
        <v>65</v>
      </c>
      <c r="AC1697" t="s">
        <v>54</v>
      </c>
    </row>
    <row r="1698" spans="1:31" x14ac:dyDescent="0.55000000000000004">
      <c r="A1698" t="s">
        <v>2523</v>
      </c>
      <c r="B1698" t="s">
        <v>2528</v>
      </c>
      <c r="C1698" t="s">
        <v>174</v>
      </c>
      <c r="D1698" t="s">
        <v>2118</v>
      </c>
      <c r="E1698" t="s">
        <v>2467</v>
      </c>
      <c r="F1698" t="s">
        <v>2468</v>
      </c>
      <c r="G1698">
        <v>30.8</v>
      </c>
      <c r="I1698">
        <v>25.87368</v>
      </c>
      <c r="J1698">
        <v>5.2371400000000001</v>
      </c>
      <c r="K1698">
        <v>3.701898972</v>
      </c>
      <c r="L1698">
        <v>5.2294799999999997</v>
      </c>
      <c r="M1698">
        <v>4.7549324640000004</v>
      </c>
      <c r="T1698" t="s">
        <v>38</v>
      </c>
      <c r="U1698" t="s">
        <v>62</v>
      </c>
      <c r="V1698" t="b">
        <v>0</v>
      </c>
      <c r="X1698" t="s">
        <v>2529</v>
      </c>
      <c r="Z1698" t="s">
        <v>2525</v>
      </c>
      <c r="AB1698" t="s">
        <v>65</v>
      </c>
      <c r="AC1698" t="s">
        <v>54</v>
      </c>
    </row>
    <row r="1699" spans="1:31" x14ac:dyDescent="0.55000000000000004">
      <c r="A1699" t="s">
        <v>2530</v>
      </c>
      <c r="B1699" t="s">
        <v>2531</v>
      </c>
      <c r="C1699" t="s">
        <v>174</v>
      </c>
      <c r="D1699" t="s">
        <v>2118</v>
      </c>
      <c r="E1699" t="s">
        <v>2467</v>
      </c>
      <c r="F1699" t="s">
        <v>2468</v>
      </c>
      <c r="G1699">
        <v>31.23</v>
      </c>
      <c r="H1699">
        <v>27.16</v>
      </c>
      <c r="I1699">
        <v>24</v>
      </c>
      <c r="J1699">
        <v>5.71</v>
      </c>
      <c r="K1699">
        <v>3.88</v>
      </c>
      <c r="L1699">
        <v>7.58</v>
      </c>
      <c r="M1699">
        <v>5.39</v>
      </c>
      <c r="O1699">
        <v>12.64</v>
      </c>
      <c r="P1699">
        <v>18.399999999999999</v>
      </c>
      <c r="Q1699">
        <v>19.43</v>
      </c>
      <c r="R1699">
        <v>3.05</v>
      </c>
      <c r="T1699" t="s">
        <v>38</v>
      </c>
      <c r="U1699" t="s">
        <v>62</v>
      </c>
      <c r="V1699" t="b">
        <v>0</v>
      </c>
      <c r="W1699" t="s">
        <v>194</v>
      </c>
      <c r="X1699" t="s">
        <v>40</v>
      </c>
      <c r="Y1699" t="s">
        <v>2532</v>
      </c>
      <c r="Z1699" t="s">
        <v>2503</v>
      </c>
      <c r="AB1699" t="s">
        <v>65</v>
      </c>
      <c r="AC1699" t="s">
        <v>66</v>
      </c>
      <c r="AE1699" t="s">
        <v>2533</v>
      </c>
    </row>
    <row r="1700" spans="1:31" x14ac:dyDescent="0.55000000000000004">
      <c r="A1700" t="s">
        <v>2530</v>
      </c>
      <c r="B1700" t="s">
        <v>2534</v>
      </c>
      <c r="C1700" t="s">
        <v>174</v>
      </c>
      <c r="D1700" t="s">
        <v>2118</v>
      </c>
      <c r="E1700" t="s">
        <v>2467</v>
      </c>
      <c r="F1700" t="s">
        <v>2468</v>
      </c>
      <c r="G1700">
        <v>15.188739999999999</v>
      </c>
      <c r="H1700">
        <v>13.184670138888899</v>
      </c>
      <c r="I1700">
        <v>12.19</v>
      </c>
      <c r="J1700">
        <v>3.2181600000000001</v>
      </c>
      <c r="K1700">
        <v>2.2135199999999999</v>
      </c>
      <c r="L1700">
        <v>3.1450200000000001</v>
      </c>
      <c r="M1700">
        <v>3.0596899999999998</v>
      </c>
      <c r="O1700">
        <v>6.2900400000000003</v>
      </c>
      <c r="Q1700">
        <v>9.2522099999999998</v>
      </c>
      <c r="R1700">
        <v>1.36528</v>
      </c>
      <c r="T1700" t="s">
        <v>38</v>
      </c>
      <c r="U1700" t="s">
        <v>62</v>
      </c>
      <c r="V1700" t="b">
        <v>0</v>
      </c>
      <c r="X1700" t="s">
        <v>40</v>
      </c>
      <c r="Y1700" t="s">
        <v>2535</v>
      </c>
      <c r="Z1700" t="s">
        <v>2536</v>
      </c>
      <c r="AB1700" t="s">
        <v>65</v>
      </c>
      <c r="AC1700" t="s">
        <v>54</v>
      </c>
      <c r="AE1700" t="s">
        <v>2537</v>
      </c>
    </row>
    <row r="1701" spans="1:31" x14ac:dyDescent="0.55000000000000004">
      <c r="A1701" t="s">
        <v>2530</v>
      </c>
      <c r="B1701" t="s">
        <v>2534</v>
      </c>
      <c r="C1701" t="s">
        <v>174</v>
      </c>
      <c r="D1701" t="s">
        <v>2118</v>
      </c>
      <c r="E1701" t="s">
        <v>2467</v>
      </c>
      <c r="F1701" t="s">
        <v>2468</v>
      </c>
      <c r="G1701">
        <v>17.157419999999998</v>
      </c>
      <c r="H1701">
        <v>14.893593750000001</v>
      </c>
      <c r="I1701">
        <v>13.77</v>
      </c>
      <c r="J1701">
        <v>3.8555999999999999</v>
      </c>
      <c r="K1701">
        <v>2.5547800000000001</v>
      </c>
      <c r="L1701">
        <v>3.7316699999999998</v>
      </c>
      <c r="M1701">
        <v>3.88314</v>
      </c>
      <c r="O1701">
        <v>7.2154800000000003</v>
      </c>
      <c r="Q1701">
        <v>10.45143</v>
      </c>
      <c r="R1701">
        <v>1.5422400000000001</v>
      </c>
      <c r="T1701" t="s">
        <v>38</v>
      </c>
      <c r="U1701" t="s">
        <v>62</v>
      </c>
      <c r="V1701" t="b">
        <v>0</v>
      </c>
      <c r="X1701" t="s">
        <v>40</v>
      </c>
      <c r="Y1701" t="s">
        <v>2538</v>
      </c>
      <c r="Z1701" t="s">
        <v>2536</v>
      </c>
      <c r="AB1701" t="s">
        <v>65</v>
      </c>
      <c r="AC1701" t="s">
        <v>54</v>
      </c>
      <c r="AE1701" t="s">
        <v>2537</v>
      </c>
    </row>
    <row r="1702" spans="1:31" x14ac:dyDescent="0.55000000000000004">
      <c r="A1702" t="s">
        <v>2530</v>
      </c>
      <c r="B1702" t="s">
        <v>2534</v>
      </c>
      <c r="C1702" t="s">
        <v>174</v>
      </c>
      <c r="D1702" t="s">
        <v>2118</v>
      </c>
      <c r="E1702" t="s">
        <v>2467</v>
      </c>
      <c r="F1702" t="s">
        <v>2468</v>
      </c>
      <c r="G1702">
        <v>14.964460000000001</v>
      </c>
      <c r="H1702">
        <v>12.9899826388889</v>
      </c>
      <c r="I1702">
        <v>12.01</v>
      </c>
      <c r="J1702">
        <v>3.3868200000000002</v>
      </c>
      <c r="K1702">
        <v>2.2511700000000001</v>
      </c>
      <c r="L1702">
        <v>3.4828999999999999</v>
      </c>
      <c r="M1702">
        <v>3.3628</v>
      </c>
      <c r="O1702">
        <v>6.3292700000000002</v>
      </c>
      <c r="Q1702">
        <v>9.3077500000000004</v>
      </c>
      <c r="R1702">
        <v>1.4532099999999999</v>
      </c>
      <c r="T1702" t="s">
        <v>38</v>
      </c>
      <c r="U1702" t="s">
        <v>62</v>
      </c>
      <c r="V1702" t="b">
        <v>0</v>
      </c>
      <c r="X1702" t="s">
        <v>40</v>
      </c>
      <c r="Y1702" t="s">
        <v>2539</v>
      </c>
      <c r="Z1702" t="s">
        <v>2536</v>
      </c>
      <c r="AB1702" t="s">
        <v>65</v>
      </c>
      <c r="AC1702" t="s">
        <v>54</v>
      </c>
      <c r="AE1702" t="s">
        <v>2537</v>
      </c>
    </row>
    <row r="1703" spans="1:31" x14ac:dyDescent="0.55000000000000004">
      <c r="A1703" t="s">
        <v>2530</v>
      </c>
      <c r="B1703" t="s">
        <v>2534</v>
      </c>
      <c r="C1703" t="s">
        <v>174</v>
      </c>
      <c r="D1703" t="s">
        <v>2118</v>
      </c>
      <c r="E1703" t="s">
        <v>2467</v>
      </c>
      <c r="F1703" t="s">
        <v>2468</v>
      </c>
      <c r="G1703">
        <v>15.91142</v>
      </c>
      <c r="H1703">
        <v>13.811996527777801</v>
      </c>
      <c r="I1703">
        <v>12.77</v>
      </c>
      <c r="J1703">
        <v>3.7926899999999999</v>
      </c>
      <c r="K1703">
        <v>2.4965099999999998</v>
      </c>
      <c r="L1703">
        <v>4.1247100000000003</v>
      </c>
      <c r="M1703">
        <v>3.53729</v>
      </c>
      <c r="O1703">
        <v>6.83195</v>
      </c>
      <c r="Q1703">
        <v>9.6413499999999992</v>
      </c>
      <c r="R1703">
        <v>1.5707100000000001</v>
      </c>
      <c r="T1703" t="s">
        <v>38</v>
      </c>
      <c r="U1703" t="s">
        <v>62</v>
      </c>
      <c r="V1703" t="b">
        <v>0</v>
      </c>
      <c r="X1703" t="s">
        <v>40</v>
      </c>
      <c r="Y1703" t="s">
        <v>2540</v>
      </c>
      <c r="Z1703" t="s">
        <v>2536</v>
      </c>
      <c r="AB1703" t="s">
        <v>65</v>
      </c>
      <c r="AC1703" t="s">
        <v>54</v>
      </c>
      <c r="AE1703" t="s">
        <v>2537</v>
      </c>
    </row>
    <row r="1704" spans="1:31" x14ac:dyDescent="0.55000000000000004">
      <c r="A1704" t="s">
        <v>2530</v>
      </c>
      <c r="B1704" t="s">
        <v>2534</v>
      </c>
      <c r="C1704" t="s">
        <v>174</v>
      </c>
      <c r="D1704" t="s">
        <v>2118</v>
      </c>
      <c r="E1704" t="s">
        <v>2467</v>
      </c>
      <c r="F1704" t="s">
        <v>2468</v>
      </c>
      <c r="G1704">
        <v>15.33826</v>
      </c>
      <c r="H1704">
        <v>13.314461805555601</v>
      </c>
      <c r="I1704">
        <v>12.31</v>
      </c>
      <c r="J1704">
        <v>3.1267399999999999</v>
      </c>
      <c r="K1704">
        <v>2.1158600000000001</v>
      </c>
      <c r="L1704">
        <v>3.3360099999999999</v>
      </c>
      <c r="M1704">
        <v>3.2006000000000001</v>
      </c>
      <c r="O1704">
        <v>6.72126</v>
      </c>
      <c r="Q1704">
        <v>9.7372099999999993</v>
      </c>
      <c r="R1704">
        <v>1.31717</v>
      </c>
      <c r="T1704" t="s">
        <v>38</v>
      </c>
      <c r="U1704" t="s">
        <v>62</v>
      </c>
      <c r="V1704" t="b">
        <v>0</v>
      </c>
      <c r="X1704" t="s">
        <v>40</v>
      </c>
      <c r="Y1704" t="s">
        <v>2541</v>
      </c>
      <c r="Z1704" t="s">
        <v>2536</v>
      </c>
      <c r="AB1704" t="s">
        <v>65</v>
      </c>
      <c r="AC1704" t="s">
        <v>54</v>
      </c>
      <c r="AE1704" t="s">
        <v>2537</v>
      </c>
    </row>
    <row r="1705" spans="1:31" x14ac:dyDescent="0.55000000000000004">
      <c r="A1705" t="s">
        <v>2530</v>
      </c>
      <c r="B1705" t="s">
        <v>2534</v>
      </c>
      <c r="C1705" t="s">
        <v>174</v>
      </c>
      <c r="D1705" t="s">
        <v>2118</v>
      </c>
      <c r="E1705" t="s">
        <v>2467</v>
      </c>
      <c r="F1705" t="s">
        <v>2468</v>
      </c>
      <c r="G1705">
        <v>21.331520000000001</v>
      </c>
      <c r="H1705">
        <v>18.516944444444398</v>
      </c>
      <c r="I1705">
        <v>17.12</v>
      </c>
      <c r="J1705">
        <v>4.9134399999999996</v>
      </c>
      <c r="K1705">
        <v>3.3734799999999998</v>
      </c>
      <c r="L1705">
        <v>5.5982399999999997</v>
      </c>
      <c r="M1705">
        <v>4.5196800000000001</v>
      </c>
      <c r="O1705">
        <v>9.6043199999999995</v>
      </c>
      <c r="Q1705">
        <v>14.05552</v>
      </c>
      <c r="R1705">
        <v>2.2084800000000002</v>
      </c>
      <c r="T1705" t="s">
        <v>38</v>
      </c>
      <c r="U1705" t="s">
        <v>62</v>
      </c>
      <c r="V1705" t="b">
        <v>0</v>
      </c>
      <c r="X1705" t="s">
        <v>40</v>
      </c>
      <c r="Y1705" t="s">
        <v>2542</v>
      </c>
      <c r="Z1705" t="s">
        <v>2536</v>
      </c>
      <c r="AB1705" t="s">
        <v>65</v>
      </c>
      <c r="AC1705" t="s">
        <v>54</v>
      </c>
      <c r="AE1705" t="s">
        <v>2537</v>
      </c>
    </row>
    <row r="1706" spans="1:31" x14ac:dyDescent="0.55000000000000004">
      <c r="A1706" t="s">
        <v>2530</v>
      </c>
      <c r="B1706" t="s">
        <v>2534</v>
      </c>
      <c r="C1706" t="s">
        <v>174</v>
      </c>
      <c r="D1706" t="s">
        <v>2118</v>
      </c>
      <c r="E1706" t="s">
        <v>2467</v>
      </c>
      <c r="F1706" t="s">
        <v>2468</v>
      </c>
      <c r="G1706">
        <v>13.22006</v>
      </c>
      <c r="H1706">
        <v>11.475746527777799</v>
      </c>
      <c r="I1706">
        <v>10.61</v>
      </c>
      <c r="J1706">
        <v>3.2466599999999999</v>
      </c>
      <c r="K1706">
        <v>2.1156600000000001</v>
      </c>
      <c r="L1706">
        <v>3.2042199999999998</v>
      </c>
      <c r="M1706">
        <v>3.35276</v>
      </c>
      <c r="O1706">
        <v>6.21746</v>
      </c>
      <c r="Q1706">
        <v>8.7426399999999997</v>
      </c>
      <c r="R1706">
        <v>1.2413700000000001</v>
      </c>
      <c r="T1706" t="s">
        <v>38</v>
      </c>
      <c r="U1706" t="s">
        <v>62</v>
      </c>
      <c r="V1706" t="b">
        <v>0</v>
      </c>
      <c r="X1706" t="s">
        <v>40</v>
      </c>
      <c r="Y1706" t="s">
        <v>2543</v>
      </c>
      <c r="Z1706" t="s">
        <v>2536</v>
      </c>
      <c r="AB1706" t="s">
        <v>65</v>
      </c>
      <c r="AC1706" t="s">
        <v>54</v>
      </c>
      <c r="AE1706" t="s">
        <v>2537</v>
      </c>
    </row>
    <row r="1707" spans="1:31" x14ac:dyDescent="0.55000000000000004">
      <c r="A1707" t="s">
        <v>2530</v>
      </c>
      <c r="B1707" t="s">
        <v>2534</v>
      </c>
      <c r="C1707" t="s">
        <v>174</v>
      </c>
      <c r="D1707" t="s">
        <v>2118</v>
      </c>
      <c r="E1707" t="s">
        <v>2467</v>
      </c>
      <c r="F1707" t="s">
        <v>2468</v>
      </c>
      <c r="G1707">
        <v>18.83952</v>
      </c>
      <c r="H1707">
        <v>16.353750000000002</v>
      </c>
      <c r="I1707">
        <v>15.12</v>
      </c>
      <c r="J1707">
        <v>4.3696799999999998</v>
      </c>
      <c r="K1707">
        <v>2.88924</v>
      </c>
      <c r="L1707">
        <v>3.9312</v>
      </c>
      <c r="M1707">
        <v>4.0219199999999997</v>
      </c>
      <c r="O1707">
        <v>7.6960800000000003</v>
      </c>
      <c r="Q1707">
        <v>11.672639999999999</v>
      </c>
      <c r="R1707">
        <v>1.6934400000000001</v>
      </c>
      <c r="T1707" t="s">
        <v>38</v>
      </c>
      <c r="U1707" t="s">
        <v>62</v>
      </c>
      <c r="V1707" t="b">
        <v>0</v>
      </c>
      <c r="X1707" t="s">
        <v>40</v>
      </c>
      <c r="Y1707" t="s">
        <v>2544</v>
      </c>
      <c r="Z1707" t="s">
        <v>2536</v>
      </c>
      <c r="AB1707" t="s">
        <v>65</v>
      </c>
      <c r="AC1707" t="s">
        <v>54</v>
      </c>
      <c r="AE1707" t="s">
        <v>2537</v>
      </c>
    </row>
    <row r="1708" spans="1:31" x14ac:dyDescent="0.55000000000000004">
      <c r="A1708" t="s">
        <v>2530</v>
      </c>
      <c r="B1708" t="s">
        <v>2534</v>
      </c>
      <c r="C1708" t="s">
        <v>174</v>
      </c>
      <c r="D1708" t="s">
        <v>2118</v>
      </c>
      <c r="E1708" t="s">
        <v>2467</v>
      </c>
      <c r="F1708" t="s">
        <v>2468</v>
      </c>
      <c r="G1708">
        <v>12.53476</v>
      </c>
      <c r="H1708">
        <v>10.880868055555601</v>
      </c>
      <c r="I1708">
        <v>10.06</v>
      </c>
      <c r="J1708">
        <v>2.7866200000000001</v>
      </c>
      <c r="K1708">
        <v>1.9217200000000001</v>
      </c>
      <c r="L1708">
        <v>2.7765599999999999</v>
      </c>
      <c r="M1708">
        <v>2.8469799999999998</v>
      </c>
      <c r="O1708">
        <v>5.2915599999999996</v>
      </c>
      <c r="Q1708">
        <v>7.7663200000000003</v>
      </c>
      <c r="R1708">
        <v>1.1870799999999999</v>
      </c>
      <c r="T1708" t="s">
        <v>38</v>
      </c>
      <c r="U1708" t="s">
        <v>62</v>
      </c>
      <c r="V1708" t="b">
        <v>0</v>
      </c>
      <c r="X1708" t="s">
        <v>40</v>
      </c>
      <c r="Y1708" t="s">
        <v>2545</v>
      </c>
      <c r="Z1708" t="s">
        <v>2536</v>
      </c>
      <c r="AB1708" t="s">
        <v>65</v>
      </c>
      <c r="AC1708" t="s">
        <v>54</v>
      </c>
      <c r="AE1708" t="s">
        <v>2537</v>
      </c>
    </row>
    <row r="1709" spans="1:31" x14ac:dyDescent="0.55000000000000004">
      <c r="A1709" t="s">
        <v>2530</v>
      </c>
      <c r="B1709" t="s">
        <v>2534</v>
      </c>
      <c r="C1709" t="s">
        <v>174</v>
      </c>
      <c r="D1709" t="s">
        <v>2118</v>
      </c>
      <c r="E1709" t="s">
        <v>2467</v>
      </c>
      <c r="F1709" t="s">
        <v>2468</v>
      </c>
      <c r="G1709">
        <v>12.28556</v>
      </c>
      <c r="H1709">
        <v>10.664548611111099</v>
      </c>
      <c r="I1709">
        <v>9.86</v>
      </c>
      <c r="J1709">
        <v>2.9087000000000001</v>
      </c>
      <c r="K1709">
        <v>1.7417899999999999</v>
      </c>
      <c r="L1709">
        <v>2.4748600000000001</v>
      </c>
      <c r="M1709">
        <v>2.60304</v>
      </c>
      <c r="O1709">
        <v>5.0187400000000002</v>
      </c>
      <c r="Q1709">
        <v>7.5724799999999997</v>
      </c>
      <c r="R1709">
        <v>1.1240399999999999</v>
      </c>
      <c r="T1709" t="s">
        <v>38</v>
      </c>
      <c r="U1709" t="s">
        <v>62</v>
      </c>
      <c r="V1709" t="b">
        <v>0</v>
      </c>
      <c r="X1709" t="s">
        <v>40</v>
      </c>
      <c r="Y1709" t="s">
        <v>2546</v>
      </c>
      <c r="Z1709" t="s">
        <v>2536</v>
      </c>
      <c r="AB1709" t="s">
        <v>65</v>
      </c>
      <c r="AC1709" t="s">
        <v>54</v>
      </c>
      <c r="AE1709" t="s">
        <v>2537</v>
      </c>
    </row>
    <row r="1710" spans="1:31" x14ac:dyDescent="0.55000000000000004">
      <c r="A1710" t="s">
        <v>2530</v>
      </c>
      <c r="B1710" t="s">
        <v>2534</v>
      </c>
      <c r="C1710" t="s">
        <v>174</v>
      </c>
      <c r="D1710" t="s">
        <v>2118</v>
      </c>
      <c r="E1710" t="s">
        <v>2467</v>
      </c>
      <c r="F1710" t="s">
        <v>2468</v>
      </c>
      <c r="G1710">
        <v>9.6440400000000004</v>
      </c>
      <c r="H1710">
        <v>8.3715624999999996</v>
      </c>
      <c r="I1710">
        <v>7.74</v>
      </c>
      <c r="J1710">
        <v>2.2136399999999998</v>
      </c>
      <c r="K1710">
        <v>1.4543999999999999</v>
      </c>
      <c r="L1710">
        <v>1.8730800000000001</v>
      </c>
      <c r="M1710">
        <v>2.2136399999999998</v>
      </c>
      <c r="O1710">
        <v>4.2569999999999997</v>
      </c>
      <c r="Q1710">
        <v>6.1610399999999998</v>
      </c>
      <c r="R1710">
        <v>0.85914000000000001</v>
      </c>
      <c r="T1710" t="s">
        <v>38</v>
      </c>
      <c r="U1710" t="s">
        <v>62</v>
      </c>
      <c r="V1710" t="b">
        <v>0</v>
      </c>
      <c r="X1710" t="s">
        <v>40</v>
      </c>
      <c r="Y1710" t="s">
        <v>2547</v>
      </c>
      <c r="Z1710" t="s">
        <v>2536</v>
      </c>
      <c r="AB1710" t="s">
        <v>65</v>
      </c>
      <c r="AC1710" t="s">
        <v>54</v>
      </c>
      <c r="AE1710" t="s">
        <v>2537</v>
      </c>
    </row>
    <row r="1711" spans="1:31" x14ac:dyDescent="0.55000000000000004">
      <c r="A1711" t="s">
        <v>2530</v>
      </c>
      <c r="B1711" t="s">
        <v>2534</v>
      </c>
      <c r="C1711" t="s">
        <v>174</v>
      </c>
      <c r="D1711" t="s">
        <v>2118</v>
      </c>
      <c r="E1711" t="s">
        <v>2467</v>
      </c>
      <c r="F1711" t="s">
        <v>2468</v>
      </c>
      <c r="G1711">
        <v>11.886839999999999</v>
      </c>
      <c r="H1711">
        <v>10.3184375</v>
      </c>
      <c r="I1711">
        <v>9.5399999999999991</v>
      </c>
      <c r="J1711">
        <v>2.5758000000000001</v>
      </c>
      <c r="K1711">
        <v>1.6392599999999999</v>
      </c>
      <c r="L1711">
        <v>2.40408</v>
      </c>
      <c r="M1711">
        <v>2.4899399999999998</v>
      </c>
      <c r="O1711">
        <v>4.7604600000000001</v>
      </c>
      <c r="Q1711">
        <v>7.1168399999999998</v>
      </c>
      <c r="R1711">
        <v>1.02078</v>
      </c>
      <c r="T1711" t="s">
        <v>38</v>
      </c>
      <c r="U1711" t="s">
        <v>62</v>
      </c>
      <c r="V1711" t="b">
        <v>0</v>
      </c>
      <c r="X1711" t="s">
        <v>40</v>
      </c>
      <c r="Y1711" t="s">
        <v>2548</v>
      </c>
      <c r="Z1711" t="s">
        <v>2536</v>
      </c>
      <c r="AB1711" t="s">
        <v>65</v>
      </c>
      <c r="AC1711" t="s">
        <v>54</v>
      </c>
      <c r="AE1711" t="s">
        <v>2537</v>
      </c>
    </row>
    <row r="1712" spans="1:31" x14ac:dyDescent="0.55000000000000004">
      <c r="A1712" t="s">
        <v>2530</v>
      </c>
      <c r="B1712" t="s">
        <v>2534</v>
      </c>
      <c r="C1712" t="s">
        <v>174</v>
      </c>
      <c r="D1712" t="s">
        <v>2118</v>
      </c>
      <c r="E1712" t="s">
        <v>2467</v>
      </c>
      <c r="F1712" t="s">
        <v>2468</v>
      </c>
      <c r="G1712">
        <v>8.3108199999999997</v>
      </c>
      <c r="H1712">
        <v>7.2142534722222198</v>
      </c>
      <c r="I1712">
        <v>6.67</v>
      </c>
      <c r="J1712">
        <v>1.8675999999999999</v>
      </c>
      <c r="K1712">
        <v>1.2935099999999999</v>
      </c>
      <c r="L1712">
        <v>1.9076200000000001</v>
      </c>
      <c r="M1712">
        <v>1.86093</v>
      </c>
      <c r="O1712">
        <v>3.5350999999999999</v>
      </c>
      <c r="Q1712">
        <v>5.3293299999999997</v>
      </c>
      <c r="R1712">
        <v>0.80706999999999995</v>
      </c>
      <c r="T1712" t="s">
        <v>38</v>
      </c>
      <c r="U1712" t="s">
        <v>62</v>
      </c>
      <c r="V1712" t="b">
        <v>0</v>
      </c>
      <c r="X1712" t="s">
        <v>40</v>
      </c>
      <c r="Y1712" t="s">
        <v>2549</v>
      </c>
      <c r="Z1712" t="s">
        <v>2536</v>
      </c>
      <c r="AB1712" t="s">
        <v>65</v>
      </c>
      <c r="AC1712" t="s">
        <v>54</v>
      </c>
      <c r="AE1712" t="s">
        <v>2537</v>
      </c>
    </row>
    <row r="1713" spans="1:31" x14ac:dyDescent="0.55000000000000004">
      <c r="A1713" t="s">
        <v>2530</v>
      </c>
      <c r="B1713" t="s">
        <v>2534</v>
      </c>
      <c r="C1713" t="s">
        <v>174</v>
      </c>
      <c r="D1713" t="s">
        <v>2118</v>
      </c>
      <c r="E1713" t="s">
        <v>2467</v>
      </c>
      <c r="F1713" t="s">
        <v>2468</v>
      </c>
      <c r="G1713">
        <v>8.2734400000000008</v>
      </c>
      <c r="H1713">
        <v>7.1818055555555604</v>
      </c>
      <c r="I1713">
        <v>6.64</v>
      </c>
      <c r="J1713">
        <v>1.8260000000000001</v>
      </c>
      <c r="K1713">
        <v>1.22576</v>
      </c>
      <c r="L1713">
        <v>1.8260000000000001</v>
      </c>
      <c r="M1713">
        <v>1.85256</v>
      </c>
      <c r="O1713">
        <v>3.53912</v>
      </c>
      <c r="Q1713">
        <v>4.9667199999999996</v>
      </c>
      <c r="R1713">
        <v>0.78351999999999999</v>
      </c>
      <c r="T1713" t="s">
        <v>38</v>
      </c>
      <c r="U1713" t="s">
        <v>62</v>
      </c>
      <c r="V1713" t="b">
        <v>0</v>
      </c>
      <c r="X1713" t="s">
        <v>40</v>
      </c>
      <c r="Y1713" t="s">
        <v>2550</v>
      </c>
      <c r="Z1713" t="s">
        <v>2536</v>
      </c>
      <c r="AB1713" t="s">
        <v>65</v>
      </c>
      <c r="AC1713" t="s">
        <v>54</v>
      </c>
      <c r="AE1713" t="s">
        <v>2537</v>
      </c>
    </row>
    <row r="1714" spans="1:31" x14ac:dyDescent="0.55000000000000004">
      <c r="A1714" t="s">
        <v>2530</v>
      </c>
      <c r="B1714" t="s">
        <v>2534</v>
      </c>
      <c r="C1714" t="s">
        <v>174</v>
      </c>
      <c r="D1714" t="s">
        <v>2118</v>
      </c>
      <c r="E1714" t="s">
        <v>2467</v>
      </c>
      <c r="F1714" t="s">
        <v>2468</v>
      </c>
      <c r="G1714">
        <v>7.5507600000000004</v>
      </c>
      <c r="H1714">
        <v>6.5544791666666704</v>
      </c>
      <c r="I1714">
        <v>6.06</v>
      </c>
      <c r="J1714">
        <v>1.7149799999999999</v>
      </c>
      <c r="K1714">
        <v>1.1680200000000001</v>
      </c>
      <c r="L1714">
        <v>1.5998399999999999</v>
      </c>
      <c r="M1714">
        <v>1.67862</v>
      </c>
      <c r="O1714">
        <v>2.9693999999999998</v>
      </c>
      <c r="Q1714">
        <v>4.7025600000000001</v>
      </c>
      <c r="R1714">
        <v>0.70901999999999998</v>
      </c>
      <c r="T1714" t="s">
        <v>38</v>
      </c>
      <c r="U1714" t="s">
        <v>62</v>
      </c>
      <c r="V1714" t="b">
        <v>0</v>
      </c>
      <c r="X1714" t="s">
        <v>40</v>
      </c>
      <c r="Y1714" t="s">
        <v>2551</v>
      </c>
      <c r="Z1714" t="s">
        <v>2536</v>
      </c>
      <c r="AB1714" t="s">
        <v>65</v>
      </c>
      <c r="AC1714" t="s">
        <v>54</v>
      </c>
      <c r="AE1714" t="s">
        <v>2537</v>
      </c>
    </row>
    <row r="1715" spans="1:31" x14ac:dyDescent="0.55000000000000004">
      <c r="A1715" t="s">
        <v>2530</v>
      </c>
      <c r="B1715" t="s">
        <v>2534</v>
      </c>
      <c r="C1715" t="s">
        <v>174</v>
      </c>
      <c r="D1715" t="s">
        <v>2118</v>
      </c>
      <c r="E1715" t="s">
        <v>2467</v>
      </c>
      <c r="F1715" t="s">
        <v>2468</v>
      </c>
      <c r="G1715">
        <v>7.3638599999999999</v>
      </c>
      <c r="H1715">
        <v>6.3922395833333301</v>
      </c>
      <c r="I1715">
        <v>5.91</v>
      </c>
      <c r="J1715">
        <v>1.64889</v>
      </c>
      <c r="K1715">
        <v>1.18689</v>
      </c>
      <c r="L1715">
        <v>1.6607099999999999</v>
      </c>
      <c r="M1715">
        <v>1.6429800000000001</v>
      </c>
      <c r="O1715">
        <v>3.1795800000000001</v>
      </c>
      <c r="Q1715">
        <v>4.5920699999999997</v>
      </c>
      <c r="R1715">
        <v>0.75056999999999996</v>
      </c>
      <c r="T1715" t="s">
        <v>38</v>
      </c>
      <c r="U1715" t="s">
        <v>62</v>
      </c>
      <c r="V1715" t="b">
        <v>0</v>
      </c>
      <c r="X1715" t="s">
        <v>40</v>
      </c>
      <c r="Y1715" t="s">
        <v>2552</v>
      </c>
      <c r="Z1715" t="s">
        <v>2536</v>
      </c>
      <c r="AB1715" t="s">
        <v>65</v>
      </c>
      <c r="AC1715" t="s">
        <v>54</v>
      </c>
      <c r="AE1715" t="s">
        <v>2537</v>
      </c>
    </row>
    <row r="1716" spans="1:31" x14ac:dyDescent="0.55000000000000004">
      <c r="A1716" t="s">
        <v>2530</v>
      </c>
      <c r="B1716" t="s">
        <v>2534</v>
      </c>
      <c r="C1716" t="s">
        <v>174</v>
      </c>
      <c r="D1716" t="s">
        <v>2118</v>
      </c>
      <c r="E1716" t="s">
        <v>2467</v>
      </c>
      <c r="F1716" t="s">
        <v>2468</v>
      </c>
      <c r="G1716">
        <v>6.8779199999999996</v>
      </c>
      <c r="H1716">
        <v>5.9704166666666696</v>
      </c>
      <c r="I1716">
        <v>5.52</v>
      </c>
      <c r="J1716">
        <v>1.71672</v>
      </c>
      <c r="K1716">
        <v>1.1783600000000001</v>
      </c>
      <c r="L1716">
        <v>1.7498400000000001</v>
      </c>
      <c r="M1716">
        <v>1.5897600000000001</v>
      </c>
      <c r="O1716">
        <v>3.0139200000000002</v>
      </c>
      <c r="Q1716">
        <v>4.3056000000000001</v>
      </c>
      <c r="R1716">
        <v>0.72311999999999999</v>
      </c>
      <c r="T1716" t="s">
        <v>38</v>
      </c>
      <c r="U1716" t="s">
        <v>62</v>
      </c>
      <c r="V1716" t="b">
        <v>0</v>
      </c>
      <c r="X1716" t="s">
        <v>40</v>
      </c>
      <c r="Y1716" t="s">
        <v>2553</v>
      </c>
      <c r="Z1716" t="s">
        <v>2536</v>
      </c>
      <c r="AB1716" t="s">
        <v>65</v>
      </c>
      <c r="AC1716" t="s">
        <v>54</v>
      </c>
      <c r="AE1716" t="s">
        <v>2537</v>
      </c>
    </row>
    <row r="1717" spans="1:31" x14ac:dyDescent="0.55000000000000004">
      <c r="A1717" t="s">
        <v>2530</v>
      </c>
      <c r="B1717" t="s">
        <v>2534</v>
      </c>
      <c r="C1717" t="s">
        <v>174</v>
      </c>
      <c r="D1717" t="s">
        <v>2118</v>
      </c>
      <c r="E1717" t="s">
        <v>2467</v>
      </c>
      <c r="F1717" t="s">
        <v>2468</v>
      </c>
      <c r="G1717">
        <v>7.5881400000000001</v>
      </c>
      <c r="H1717">
        <v>6.5869270833333298</v>
      </c>
      <c r="I1717">
        <v>6.09</v>
      </c>
      <c r="J1717">
        <v>1.80264</v>
      </c>
      <c r="K1717">
        <v>1.2428399999999999</v>
      </c>
      <c r="L1717">
        <v>1.7234700000000001</v>
      </c>
      <c r="M1717">
        <v>1.7417400000000001</v>
      </c>
      <c r="O1717">
        <v>3.3494999999999999</v>
      </c>
      <c r="Q1717">
        <v>4.71366</v>
      </c>
      <c r="R1717">
        <v>0.75516000000000005</v>
      </c>
      <c r="T1717" t="s">
        <v>38</v>
      </c>
      <c r="U1717" t="s">
        <v>62</v>
      </c>
      <c r="V1717" t="b">
        <v>0</v>
      </c>
      <c r="X1717" t="s">
        <v>40</v>
      </c>
      <c r="Y1717" t="s">
        <v>2554</v>
      </c>
      <c r="Z1717" t="s">
        <v>2536</v>
      </c>
      <c r="AB1717" t="s">
        <v>65</v>
      </c>
      <c r="AC1717" t="s">
        <v>54</v>
      </c>
      <c r="AE1717" t="s">
        <v>2537</v>
      </c>
    </row>
    <row r="1718" spans="1:31" x14ac:dyDescent="0.55000000000000004">
      <c r="A1718" t="s">
        <v>2530</v>
      </c>
      <c r="B1718" t="s">
        <v>2534</v>
      </c>
      <c r="C1718" t="s">
        <v>174</v>
      </c>
      <c r="D1718" t="s">
        <v>2118</v>
      </c>
      <c r="E1718" t="s">
        <v>2467</v>
      </c>
      <c r="F1718" t="s">
        <v>2468</v>
      </c>
      <c r="G1718">
        <v>6.4169</v>
      </c>
      <c r="H1718">
        <v>5.5702256944444404</v>
      </c>
      <c r="I1718">
        <v>5.15</v>
      </c>
      <c r="J1718">
        <v>1.4729000000000001</v>
      </c>
      <c r="K1718">
        <v>1.0319</v>
      </c>
      <c r="L1718">
        <v>1.62225</v>
      </c>
      <c r="M1718">
        <v>1.5552999999999999</v>
      </c>
      <c r="O1718">
        <v>2.8222</v>
      </c>
      <c r="Q1718">
        <v>4.0530499999999998</v>
      </c>
      <c r="R1718">
        <v>0.64375000000000004</v>
      </c>
      <c r="T1718" t="s">
        <v>38</v>
      </c>
      <c r="U1718" t="s">
        <v>62</v>
      </c>
      <c r="V1718" t="b">
        <v>0</v>
      </c>
      <c r="X1718" t="s">
        <v>40</v>
      </c>
      <c r="Y1718" t="s">
        <v>2555</v>
      </c>
      <c r="Z1718" t="s">
        <v>2536</v>
      </c>
      <c r="AB1718" t="s">
        <v>65</v>
      </c>
      <c r="AC1718" t="s">
        <v>54</v>
      </c>
      <c r="AE1718" t="s">
        <v>2537</v>
      </c>
    </row>
    <row r="1719" spans="1:31" x14ac:dyDescent="0.55000000000000004">
      <c r="A1719" t="s">
        <v>2530</v>
      </c>
      <c r="B1719" t="s">
        <v>2556</v>
      </c>
      <c r="C1719" t="s">
        <v>174</v>
      </c>
      <c r="D1719" t="s">
        <v>2118</v>
      </c>
      <c r="E1719" t="s">
        <v>2467</v>
      </c>
      <c r="F1719" t="s">
        <v>2468</v>
      </c>
      <c r="G1719">
        <v>27.411999999999999</v>
      </c>
      <c r="H1719">
        <v>23.7951388888889</v>
      </c>
      <c r="I1719">
        <v>22</v>
      </c>
      <c r="J1719">
        <v>5.3239999999999998</v>
      </c>
      <c r="K1719">
        <v>3.5417999999999998</v>
      </c>
      <c r="L1719">
        <v>6.4459999999999997</v>
      </c>
      <c r="M1719">
        <v>5.6539999999999999</v>
      </c>
      <c r="O1719">
        <v>11.154</v>
      </c>
      <c r="Q1719">
        <v>17.006</v>
      </c>
      <c r="R1719">
        <v>2.5960000000000001</v>
      </c>
      <c r="T1719" t="s">
        <v>38</v>
      </c>
      <c r="U1719" t="s">
        <v>62</v>
      </c>
      <c r="V1719" t="b">
        <v>0</v>
      </c>
      <c r="X1719" t="s">
        <v>40</v>
      </c>
      <c r="Y1719" t="s">
        <v>2557</v>
      </c>
      <c r="Z1719" t="s">
        <v>2536</v>
      </c>
      <c r="AB1719" t="s">
        <v>65</v>
      </c>
      <c r="AC1719" t="s">
        <v>54</v>
      </c>
      <c r="AE1719" t="s">
        <v>2558</v>
      </c>
    </row>
    <row r="1720" spans="1:31" x14ac:dyDescent="0.55000000000000004">
      <c r="A1720" t="s">
        <v>2530</v>
      </c>
      <c r="B1720" t="s">
        <v>2556</v>
      </c>
      <c r="C1720" t="s">
        <v>174</v>
      </c>
      <c r="D1720" t="s">
        <v>2118</v>
      </c>
      <c r="E1720" t="s">
        <v>2467</v>
      </c>
      <c r="F1720" t="s">
        <v>2468</v>
      </c>
      <c r="G1720">
        <v>18.328659999999999</v>
      </c>
      <c r="H1720">
        <v>15.9102951388889</v>
      </c>
      <c r="I1720">
        <v>14.71</v>
      </c>
      <c r="J1720">
        <v>3.8393099999999998</v>
      </c>
      <c r="K1720">
        <v>2.51451</v>
      </c>
      <c r="L1720">
        <v>4.2806100000000002</v>
      </c>
      <c r="M1720">
        <v>3.7804700000000002</v>
      </c>
      <c r="O1720">
        <v>8.0610800000000005</v>
      </c>
      <c r="Q1720">
        <v>11.48851</v>
      </c>
      <c r="R1720">
        <v>1.8093300000000001</v>
      </c>
      <c r="T1720" t="s">
        <v>38</v>
      </c>
      <c r="U1720" t="s">
        <v>62</v>
      </c>
      <c r="V1720" t="b">
        <v>0</v>
      </c>
      <c r="X1720" t="s">
        <v>40</v>
      </c>
      <c r="Y1720" t="s">
        <v>2559</v>
      </c>
      <c r="Z1720" t="s">
        <v>2536</v>
      </c>
      <c r="AB1720" t="s">
        <v>65</v>
      </c>
      <c r="AC1720" t="s">
        <v>54</v>
      </c>
      <c r="AE1720" t="s">
        <v>2558</v>
      </c>
    </row>
    <row r="1721" spans="1:31" x14ac:dyDescent="0.55000000000000004">
      <c r="A1721" t="s">
        <v>2530</v>
      </c>
      <c r="B1721" t="s">
        <v>2556</v>
      </c>
      <c r="C1721" t="s">
        <v>174</v>
      </c>
      <c r="D1721" t="s">
        <v>2118</v>
      </c>
      <c r="E1721" t="s">
        <v>2467</v>
      </c>
      <c r="F1721" t="s">
        <v>2468</v>
      </c>
      <c r="G1721">
        <v>12.85872</v>
      </c>
      <c r="H1721">
        <v>11.1620833333333</v>
      </c>
      <c r="I1721">
        <v>10.32</v>
      </c>
      <c r="J1721">
        <v>2.6728800000000001</v>
      </c>
      <c r="K1721">
        <v>1.7437199999999999</v>
      </c>
      <c r="L1721">
        <v>3.0237599999999998</v>
      </c>
      <c r="M1721">
        <v>2.7967200000000001</v>
      </c>
      <c r="O1721">
        <v>5.2528800000000002</v>
      </c>
      <c r="Q1721">
        <v>7.9463999999999997</v>
      </c>
      <c r="R1721">
        <v>1.1352</v>
      </c>
      <c r="T1721" t="s">
        <v>38</v>
      </c>
      <c r="U1721" t="s">
        <v>62</v>
      </c>
      <c r="V1721" t="b">
        <v>0</v>
      </c>
      <c r="X1721" t="s">
        <v>40</v>
      </c>
      <c r="Y1721" t="s">
        <v>2560</v>
      </c>
      <c r="Z1721" t="s">
        <v>2536</v>
      </c>
      <c r="AB1721" t="s">
        <v>65</v>
      </c>
      <c r="AC1721" t="s">
        <v>54</v>
      </c>
      <c r="AE1721" t="s">
        <v>2558</v>
      </c>
    </row>
    <row r="1722" spans="1:31" x14ac:dyDescent="0.55000000000000004">
      <c r="A1722" t="s">
        <v>2530</v>
      </c>
      <c r="B1722" t="s">
        <v>2556</v>
      </c>
      <c r="C1722" t="s">
        <v>174</v>
      </c>
      <c r="D1722" t="s">
        <v>2118</v>
      </c>
      <c r="E1722" t="s">
        <v>2467</v>
      </c>
      <c r="F1722" t="s">
        <v>2468</v>
      </c>
      <c r="G1722">
        <v>24.546199999999999</v>
      </c>
      <c r="H1722">
        <v>21.307465277777801</v>
      </c>
      <c r="I1722">
        <v>19.7</v>
      </c>
      <c r="J1722">
        <v>4.6295000000000002</v>
      </c>
      <c r="K1722">
        <v>2.9544600000000001</v>
      </c>
      <c r="L1722">
        <v>6.1070000000000002</v>
      </c>
      <c r="M1722">
        <v>4.5309999999999997</v>
      </c>
      <c r="O1722">
        <v>9.4166000000000007</v>
      </c>
      <c r="Q1722">
        <v>14.775</v>
      </c>
      <c r="R1722">
        <v>2.5215999999999998</v>
      </c>
      <c r="T1722" t="s">
        <v>38</v>
      </c>
      <c r="U1722" t="s">
        <v>62</v>
      </c>
      <c r="V1722" t="b">
        <v>0</v>
      </c>
      <c r="X1722" t="s">
        <v>40</v>
      </c>
      <c r="Y1722" t="s">
        <v>2561</v>
      </c>
      <c r="Z1722" t="s">
        <v>2536</v>
      </c>
      <c r="AB1722" t="s">
        <v>65</v>
      </c>
      <c r="AC1722" t="s">
        <v>54</v>
      </c>
      <c r="AE1722" t="s">
        <v>2558</v>
      </c>
    </row>
    <row r="1723" spans="1:31" x14ac:dyDescent="0.55000000000000004">
      <c r="A1723" t="s">
        <v>2530</v>
      </c>
      <c r="B1723" t="s">
        <v>1124</v>
      </c>
      <c r="C1723" t="s">
        <v>174</v>
      </c>
      <c r="D1723" t="s">
        <v>2118</v>
      </c>
      <c r="E1723" t="s">
        <v>2467</v>
      </c>
      <c r="F1723" t="s">
        <v>2468</v>
      </c>
      <c r="G1723">
        <v>28.963534178538701</v>
      </c>
      <c r="H1723">
        <v>24.685587089593799</v>
      </c>
      <c r="I1723">
        <v>23.17</v>
      </c>
      <c r="J1723">
        <v>5.7229900000000002</v>
      </c>
      <c r="K1723">
        <v>3.7633299999999998</v>
      </c>
      <c r="L1723">
        <v>6.5802800000000001</v>
      </c>
      <c r="M1723">
        <v>5.5144599999999997</v>
      </c>
      <c r="O1723">
        <v>11.44598</v>
      </c>
      <c r="Q1723">
        <v>18.049430000000001</v>
      </c>
      <c r="R1723">
        <v>2.8499099999999999</v>
      </c>
      <c r="T1723" t="s">
        <v>38</v>
      </c>
      <c r="U1723" t="s">
        <v>62</v>
      </c>
      <c r="V1723" t="b">
        <v>0</v>
      </c>
      <c r="X1723" t="s">
        <v>40</v>
      </c>
      <c r="Y1723" t="s">
        <v>2562</v>
      </c>
      <c r="Z1723" t="s">
        <v>2536</v>
      </c>
      <c r="AB1723" t="s">
        <v>65</v>
      </c>
      <c r="AC1723" t="s">
        <v>54</v>
      </c>
      <c r="AE1723" t="s">
        <v>2563</v>
      </c>
    </row>
    <row r="1724" spans="1:31" x14ac:dyDescent="0.55000000000000004">
      <c r="A1724" t="s">
        <v>2530</v>
      </c>
      <c r="B1724" t="s">
        <v>1124</v>
      </c>
      <c r="C1724" t="s">
        <v>174</v>
      </c>
      <c r="D1724" t="s">
        <v>2118</v>
      </c>
      <c r="E1724" t="s">
        <v>2467</v>
      </c>
      <c r="F1724" t="s">
        <v>2468</v>
      </c>
      <c r="G1724">
        <v>26.937655208469501</v>
      </c>
      <c r="H1724">
        <v>22.960489705063999</v>
      </c>
      <c r="I1724">
        <v>21.62</v>
      </c>
      <c r="J1724">
        <v>5.4698599999999997</v>
      </c>
      <c r="K1724">
        <v>3.7107800000000002</v>
      </c>
      <c r="L1724">
        <v>6.2698</v>
      </c>
      <c r="M1724">
        <v>5.3617600000000003</v>
      </c>
      <c r="O1724">
        <v>11.06944</v>
      </c>
      <c r="Q1724">
        <v>16.77712</v>
      </c>
      <c r="R1724">
        <v>2.7241200000000001</v>
      </c>
      <c r="T1724" t="s">
        <v>38</v>
      </c>
      <c r="U1724" t="s">
        <v>62</v>
      </c>
      <c r="V1724" t="b">
        <v>0</v>
      </c>
      <c r="X1724" t="s">
        <v>40</v>
      </c>
      <c r="Y1724" t="s">
        <v>2564</v>
      </c>
      <c r="Z1724" t="s">
        <v>2536</v>
      </c>
      <c r="AB1724" t="s">
        <v>65</v>
      </c>
      <c r="AC1724" t="s">
        <v>54</v>
      </c>
      <c r="AE1724" t="s">
        <v>2563</v>
      </c>
    </row>
    <row r="1725" spans="1:31" x14ac:dyDescent="0.55000000000000004">
      <c r="A1725" t="s">
        <v>2530</v>
      </c>
      <c r="B1725" t="s">
        <v>1124</v>
      </c>
      <c r="C1725" t="s">
        <v>174</v>
      </c>
      <c r="D1725" t="s">
        <v>2118</v>
      </c>
      <c r="E1725" t="s">
        <v>2467</v>
      </c>
      <c r="F1725" t="s">
        <v>2468</v>
      </c>
      <c r="G1725">
        <v>24.375898575349598</v>
      </c>
      <c r="H1725">
        <v>20.779076238174699</v>
      </c>
      <c r="I1725">
        <v>19.66</v>
      </c>
      <c r="J1725">
        <v>5.1116000000000001</v>
      </c>
      <c r="K1725">
        <v>3.4201899999999998</v>
      </c>
      <c r="L1725">
        <v>5.6031000000000004</v>
      </c>
      <c r="M1725">
        <v>4.915</v>
      </c>
      <c r="O1725">
        <v>10.00694</v>
      </c>
      <c r="Q1725">
        <v>15.4331</v>
      </c>
      <c r="R1725">
        <v>2.3198799999999999</v>
      </c>
      <c r="T1725" t="s">
        <v>38</v>
      </c>
      <c r="U1725" t="s">
        <v>62</v>
      </c>
      <c r="V1725" t="b">
        <v>0</v>
      </c>
      <c r="X1725" t="s">
        <v>40</v>
      </c>
      <c r="Y1725" t="s">
        <v>2565</v>
      </c>
      <c r="Z1725" t="s">
        <v>2536</v>
      </c>
      <c r="AB1725" t="s">
        <v>65</v>
      </c>
      <c r="AC1725" t="s">
        <v>54</v>
      </c>
      <c r="AE1725" t="s">
        <v>2563</v>
      </c>
    </row>
    <row r="1726" spans="1:31" x14ac:dyDescent="0.55000000000000004">
      <c r="A1726" t="s">
        <v>2530</v>
      </c>
      <c r="B1726" t="s">
        <v>1124</v>
      </c>
      <c r="C1726" t="s">
        <v>174</v>
      </c>
      <c r="D1726" t="s">
        <v>2118</v>
      </c>
      <c r="E1726" t="s">
        <v>2467</v>
      </c>
      <c r="F1726" t="s">
        <v>2468</v>
      </c>
      <c r="G1726">
        <v>25.2254607240884</v>
      </c>
      <c r="H1726">
        <v>21.5025041736227</v>
      </c>
      <c r="I1726">
        <v>20.309999999999999</v>
      </c>
      <c r="J1726">
        <v>5.0165699999999998</v>
      </c>
      <c r="K1726">
        <v>3.4854699999999998</v>
      </c>
      <c r="L1726">
        <v>5.7477299999999998</v>
      </c>
      <c r="M1726">
        <v>4.83378</v>
      </c>
      <c r="O1726">
        <v>10.154999999999999</v>
      </c>
      <c r="Q1726">
        <v>15.699630000000001</v>
      </c>
      <c r="R1726">
        <v>2.5996800000000002</v>
      </c>
      <c r="T1726" t="s">
        <v>38</v>
      </c>
      <c r="U1726" t="s">
        <v>62</v>
      </c>
      <c r="V1726" t="b">
        <v>0</v>
      </c>
      <c r="X1726" t="s">
        <v>40</v>
      </c>
      <c r="Y1726" t="s">
        <v>2566</v>
      </c>
      <c r="Z1726" t="s">
        <v>2536</v>
      </c>
      <c r="AB1726" t="s">
        <v>65</v>
      </c>
      <c r="AC1726" t="s">
        <v>54</v>
      </c>
      <c r="AE1726" t="s">
        <v>2563</v>
      </c>
    </row>
    <row r="1727" spans="1:31" x14ac:dyDescent="0.55000000000000004">
      <c r="A1727" t="s">
        <v>2530</v>
      </c>
      <c r="B1727" t="s">
        <v>1124</v>
      </c>
      <c r="C1727" t="s">
        <v>174</v>
      </c>
      <c r="D1727" t="s">
        <v>2118</v>
      </c>
      <c r="E1727" t="s">
        <v>2467</v>
      </c>
      <c r="F1727" t="s">
        <v>2468</v>
      </c>
      <c r="G1727">
        <v>23.735459417069698</v>
      </c>
      <c r="H1727">
        <v>20.2337228714524</v>
      </c>
      <c r="I1727">
        <v>19.170000000000002</v>
      </c>
      <c r="J1727">
        <v>4.8116700000000003</v>
      </c>
      <c r="K1727">
        <v>3.1907000000000001</v>
      </c>
      <c r="L1727">
        <v>5.3867700000000003</v>
      </c>
      <c r="M1727">
        <v>4.5241199999999999</v>
      </c>
      <c r="O1727">
        <v>9.1824300000000001</v>
      </c>
      <c r="Q1727">
        <v>14.51169</v>
      </c>
      <c r="R1727">
        <v>2.43459</v>
      </c>
      <c r="T1727" t="s">
        <v>38</v>
      </c>
      <c r="U1727" t="s">
        <v>62</v>
      </c>
      <c r="V1727" t="b">
        <v>0</v>
      </c>
      <c r="X1727" t="s">
        <v>40</v>
      </c>
      <c r="Y1727" t="s">
        <v>2567</v>
      </c>
      <c r="Z1727" t="s">
        <v>2536</v>
      </c>
      <c r="AB1727" t="s">
        <v>65</v>
      </c>
      <c r="AC1727" t="s">
        <v>54</v>
      </c>
      <c r="AE1727" t="s">
        <v>2563</v>
      </c>
    </row>
    <row r="1728" spans="1:31" x14ac:dyDescent="0.55000000000000004">
      <c r="A1728" t="s">
        <v>2530</v>
      </c>
      <c r="B1728" t="s">
        <v>2568</v>
      </c>
      <c r="C1728" t="s">
        <v>174</v>
      </c>
      <c r="D1728" t="s">
        <v>2118</v>
      </c>
      <c r="E1728" t="s">
        <v>2467</v>
      </c>
      <c r="F1728" t="s">
        <v>2468</v>
      </c>
      <c r="G1728">
        <v>43.57</v>
      </c>
      <c r="H1728">
        <v>38.770000000000003</v>
      </c>
      <c r="I1728">
        <v>33.700000000000003</v>
      </c>
      <c r="J1728">
        <v>7.81</v>
      </c>
      <c r="K1728">
        <v>5.69</v>
      </c>
      <c r="L1728">
        <v>9.9499999999999993</v>
      </c>
      <c r="M1728">
        <v>7.76</v>
      </c>
      <c r="O1728">
        <v>16.920000000000002</v>
      </c>
      <c r="P1728">
        <v>25.17</v>
      </c>
      <c r="Q1728">
        <v>25.85</v>
      </c>
      <c r="R1728">
        <v>4</v>
      </c>
      <c r="T1728" t="s">
        <v>38</v>
      </c>
      <c r="U1728" t="s">
        <v>62</v>
      </c>
      <c r="V1728" t="b">
        <v>0</v>
      </c>
      <c r="W1728" t="s">
        <v>194</v>
      </c>
      <c r="X1728" t="s">
        <v>40</v>
      </c>
      <c r="Y1728" t="s">
        <v>2569</v>
      </c>
      <c r="Z1728" t="s">
        <v>2503</v>
      </c>
      <c r="AB1728" t="s">
        <v>65</v>
      </c>
      <c r="AC1728" t="s">
        <v>66</v>
      </c>
      <c r="AE1728" t="s">
        <v>2570</v>
      </c>
    </row>
    <row r="1729" spans="1:31" x14ac:dyDescent="0.55000000000000004">
      <c r="A1729" t="s">
        <v>2530</v>
      </c>
      <c r="B1729" t="s">
        <v>2571</v>
      </c>
      <c r="C1729" t="s">
        <v>174</v>
      </c>
      <c r="D1729" t="s">
        <v>2118</v>
      </c>
      <c r="E1729" t="s">
        <v>2467</v>
      </c>
      <c r="F1729" t="s">
        <v>2468</v>
      </c>
      <c r="G1729">
        <v>26.827675564681702</v>
      </c>
      <c r="H1729">
        <v>24.1038952772074</v>
      </c>
      <c r="I1729">
        <v>21.71</v>
      </c>
      <c r="J1729">
        <v>6.5998400000000004</v>
      </c>
      <c r="K1729">
        <v>4.5934400000000002</v>
      </c>
      <c r="L1729">
        <v>5.79657</v>
      </c>
      <c r="M1729">
        <v>6.2958999999999996</v>
      </c>
      <c r="O1729">
        <v>11.614850000000001</v>
      </c>
      <c r="Q1729">
        <v>17.91075</v>
      </c>
      <c r="R1729">
        <v>2.6052</v>
      </c>
      <c r="T1729" t="s">
        <v>38</v>
      </c>
      <c r="U1729" t="s">
        <v>62</v>
      </c>
      <c r="V1729" t="b">
        <v>0</v>
      </c>
      <c r="X1729" t="s">
        <v>40</v>
      </c>
      <c r="Y1729" t="s">
        <v>2572</v>
      </c>
      <c r="Z1729" t="s">
        <v>2536</v>
      </c>
      <c r="AB1729" t="s">
        <v>65</v>
      </c>
      <c r="AC1729" t="s">
        <v>54</v>
      </c>
      <c r="AE1729" t="s">
        <v>2573</v>
      </c>
    </row>
    <row r="1730" spans="1:31" x14ac:dyDescent="0.55000000000000004">
      <c r="A1730" t="s">
        <v>2530</v>
      </c>
      <c r="B1730" t="s">
        <v>2571</v>
      </c>
      <c r="C1730" t="s">
        <v>174</v>
      </c>
      <c r="D1730" t="s">
        <v>2118</v>
      </c>
      <c r="E1730" t="s">
        <v>2467</v>
      </c>
      <c r="F1730" t="s">
        <v>2468</v>
      </c>
      <c r="G1730">
        <v>23.985498973306001</v>
      </c>
      <c r="H1730">
        <v>21.550281314168402</v>
      </c>
      <c r="I1730">
        <v>19.41</v>
      </c>
      <c r="J1730">
        <v>6.3082500000000001</v>
      </c>
      <c r="K1730">
        <v>4.2481499999999999</v>
      </c>
      <c r="L1730">
        <v>5.6094900000000001</v>
      </c>
      <c r="M1730">
        <v>6.0947399999999998</v>
      </c>
      <c r="O1730">
        <v>11.02488</v>
      </c>
      <c r="Q1730">
        <v>17.236080000000001</v>
      </c>
      <c r="R1730">
        <v>2.4068399999999999</v>
      </c>
      <c r="T1730" t="s">
        <v>38</v>
      </c>
      <c r="U1730" t="s">
        <v>62</v>
      </c>
      <c r="V1730" t="b">
        <v>0</v>
      </c>
      <c r="X1730" t="s">
        <v>40</v>
      </c>
      <c r="Y1730" t="s">
        <v>2574</v>
      </c>
      <c r="Z1730" t="s">
        <v>2536</v>
      </c>
      <c r="AB1730" t="s">
        <v>65</v>
      </c>
      <c r="AC1730" t="s">
        <v>54</v>
      </c>
      <c r="AE1730" t="s">
        <v>2573</v>
      </c>
    </row>
    <row r="1731" spans="1:31" x14ac:dyDescent="0.55000000000000004">
      <c r="A1731" t="s">
        <v>2530</v>
      </c>
      <c r="B1731" t="s">
        <v>2571</v>
      </c>
      <c r="C1731" t="s">
        <v>174</v>
      </c>
      <c r="D1731" t="s">
        <v>2118</v>
      </c>
      <c r="E1731" t="s">
        <v>2467</v>
      </c>
      <c r="F1731" t="s">
        <v>2468</v>
      </c>
      <c r="G1731">
        <v>20.760246406570801</v>
      </c>
      <c r="H1731">
        <v>18.6524845995893</v>
      </c>
      <c r="I1731">
        <v>16.8</v>
      </c>
      <c r="J1731">
        <v>6.048</v>
      </c>
      <c r="K1731">
        <v>4.1422499999999998</v>
      </c>
      <c r="L1731">
        <v>5.3087999999999997</v>
      </c>
      <c r="M1731">
        <v>5.7119999999999997</v>
      </c>
      <c r="O1731">
        <v>9.7943999999999996</v>
      </c>
      <c r="Q1731">
        <v>13.8096</v>
      </c>
      <c r="R1731">
        <v>2.2008000000000001</v>
      </c>
      <c r="T1731" t="s">
        <v>38</v>
      </c>
      <c r="U1731" t="s">
        <v>62</v>
      </c>
      <c r="V1731" t="b">
        <v>0</v>
      </c>
      <c r="X1731" t="s">
        <v>40</v>
      </c>
      <c r="Y1731" t="s">
        <v>2575</v>
      </c>
      <c r="Z1731" t="s">
        <v>2536</v>
      </c>
      <c r="AB1731" t="s">
        <v>65</v>
      </c>
      <c r="AC1731" t="s">
        <v>54</v>
      </c>
      <c r="AE1731" t="s">
        <v>2573</v>
      </c>
    </row>
    <row r="1732" spans="1:31" x14ac:dyDescent="0.55000000000000004">
      <c r="A1732" t="s">
        <v>2530</v>
      </c>
      <c r="B1732" t="s">
        <v>2571</v>
      </c>
      <c r="C1732" t="s">
        <v>174</v>
      </c>
      <c r="D1732" t="s">
        <v>2118</v>
      </c>
      <c r="E1732" t="s">
        <v>2467</v>
      </c>
      <c r="F1732" t="s">
        <v>2468</v>
      </c>
      <c r="G1732">
        <v>43.9919507186858</v>
      </c>
      <c r="H1732">
        <v>39.525503080082103</v>
      </c>
      <c r="I1732">
        <v>35.6</v>
      </c>
      <c r="J1732">
        <v>11.2852</v>
      </c>
      <c r="K1732">
        <v>7.6756000000000002</v>
      </c>
      <c r="L1732">
        <v>9.2203999999999997</v>
      </c>
      <c r="M1732">
        <v>11.000400000000001</v>
      </c>
      <c r="O1732">
        <v>20.790400000000002</v>
      </c>
      <c r="Q1732">
        <v>30.0108</v>
      </c>
      <c r="R1732">
        <v>3.8448000000000002</v>
      </c>
      <c r="T1732" t="s">
        <v>38</v>
      </c>
      <c r="U1732" t="s">
        <v>62</v>
      </c>
      <c r="V1732" t="b">
        <v>0</v>
      </c>
      <c r="X1732" t="s">
        <v>40</v>
      </c>
      <c r="Y1732" t="s">
        <v>2576</v>
      </c>
      <c r="Z1732" t="s">
        <v>2536</v>
      </c>
      <c r="AB1732" t="s">
        <v>65</v>
      </c>
      <c r="AC1732" t="s">
        <v>54</v>
      </c>
      <c r="AE1732" t="s">
        <v>2573</v>
      </c>
    </row>
    <row r="1733" spans="1:31" x14ac:dyDescent="0.55000000000000004">
      <c r="A1733" t="s">
        <v>2530</v>
      </c>
      <c r="B1733" t="s">
        <v>2571</v>
      </c>
      <c r="C1733" t="s">
        <v>174</v>
      </c>
      <c r="D1733" t="s">
        <v>2118</v>
      </c>
      <c r="E1733" t="s">
        <v>2467</v>
      </c>
      <c r="F1733" t="s">
        <v>2468</v>
      </c>
      <c r="G1733">
        <v>45.598398357289497</v>
      </c>
      <c r="H1733">
        <v>40.9688501026694</v>
      </c>
      <c r="I1733">
        <v>36.9</v>
      </c>
      <c r="J1733">
        <v>11.7342</v>
      </c>
      <c r="K1733">
        <v>8.3353999999999999</v>
      </c>
      <c r="L1733">
        <v>9.7784999999999993</v>
      </c>
      <c r="M1733">
        <v>10.9224</v>
      </c>
      <c r="O1733">
        <v>21.512699999999999</v>
      </c>
      <c r="Q1733">
        <v>31.217400000000001</v>
      </c>
      <c r="R1733">
        <v>3.3578999999999999</v>
      </c>
      <c r="T1733" t="s">
        <v>38</v>
      </c>
      <c r="U1733" t="s">
        <v>62</v>
      </c>
      <c r="V1733" t="b">
        <v>0</v>
      </c>
      <c r="X1733" t="s">
        <v>40</v>
      </c>
      <c r="Y1733" t="s">
        <v>2577</v>
      </c>
      <c r="Z1733" t="s">
        <v>2536</v>
      </c>
      <c r="AB1733" t="s">
        <v>65</v>
      </c>
      <c r="AC1733" t="s">
        <v>54</v>
      </c>
      <c r="AE1733" t="s">
        <v>2573</v>
      </c>
    </row>
    <row r="1734" spans="1:31" x14ac:dyDescent="0.55000000000000004">
      <c r="A1734" t="s">
        <v>2530</v>
      </c>
      <c r="B1734" t="s">
        <v>2571</v>
      </c>
      <c r="C1734" t="s">
        <v>174</v>
      </c>
      <c r="D1734" t="s">
        <v>2118</v>
      </c>
      <c r="E1734" t="s">
        <v>2467</v>
      </c>
      <c r="F1734" t="s">
        <v>2468</v>
      </c>
      <c r="G1734">
        <v>60.18</v>
      </c>
      <c r="H1734">
        <v>54.07</v>
      </c>
      <c r="I1734">
        <v>48.7</v>
      </c>
      <c r="J1734">
        <v>15.876200000000001</v>
      </c>
      <c r="K1734">
        <v>11.0108</v>
      </c>
      <c r="L1734">
        <v>11.9315</v>
      </c>
      <c r="M1734">
        <v>14.7561</v>
      </c>
      <c r="O1734">
        <v>28.099900000000002</v>
      </c>
      <c r="P1734">
        <v>39.909999999999997</v>
      </c>
      <c r="Q1734">
        <v>41.005400000000002</v>
      </c>
      <c r="R1734">
        <v>5.0648</v>
      </c>
      <c r="T1734" t="s">
        <v>38</v>
      </c>
      <c r="U1734" t="s">
        <v>62</v>
      </c>
      <c r="V1734" t="b">
        <v>0</v>
      </c>
      <c r="X1734" t="s">
        <v>40</v>
      </c>
      <c r="Y1734" t="s">
        <v>2578</v>
      </c>
      <c r="Z1734" t="s">
        <v>2536</v>
      </c>
      <c r="AB1734" t="s">
        <v>65</v>
      </c>
      <c r="AC1734" t="s">
        <v>45</v>
      </c>
      <c r="AE1734" t="s">
        <v>2573</v>
      </c>
    </row>
    <row r="1735" spans="1:31" x14ac:dyDescent="0.55000000000000004">
      <c r="A1735" t="s">
        <v>2530</v>
      </c>
      <c r="B1735" t="s">
        <v>2571</v>
      </c>
      <c r="C1735" t="s">
        <v>174</v>
      </c>
      <c r="D1735" t="s">
        <v>2118</v>
      </c>
      <c r="E1735" t="s">
        <v>2467</v>
      </c>
      <c r="F1735" t="s">
        <v>2468</v>
      </c>
      <c r="G1735">
        <v>70.683696098562606</v>
      </c>
      <c r="H1735">
        <v>63.507268993839801</v>
      </c>
      <c r="I1735">
        <v>57.2</v>
      </c>
      <c r="J1735">
        <v>18.2468</v>
      </c>
      <c r="K1735">
        <v>12.902480000000001</v>
      </c>
      <c r="L1735">
        <v>14.185600000000001</v>
      </c>
      <c r="M1735">
        <v>17.2744</v>
      </c>
      <c r="O1735">
        <v>32.317999999999998</v>
      </c>
      <c r="Q1735">
        <v>46.503599999999999</v>
      </c>
      <c r="R1735">
        <v>5.6627999999999998</v>
      </c>
      <c r="T1735" t="s">
        <v>38</v>
      </c>
      <c r="U1735" t="s">
        <v>62</v>
      </c>
      <c r="V1735" t="b">
        <v>0</v>
      </c>
      <c r="X1735" t="s">
        <v>40</v>
      </c>
      <c r="Y1735" t="s">
        <v>2579</v>
      </c>
      <c r="Z1735" t="s">
        <v>2536</v>
      </c>
      <c r="AB1735" t="s">
        <v>65</v>
      </c>
      <c r="AC1735" t="s">
        <v>54</v>
      </c>
      <c r="AE1735" t="s">
        <v>2573</v>
      </c>
    </row>
    <row r="1736" spans="1:31" x14ac:dyDescent="0.55000000000000004">
      <c r="A1736" t="s">
        <v>2580</v>
      </c>
      <c r="B1736" t="s">
        <v>2581</v>
      </c>
      <c r="C1736" t="s">
        <v>174</v>
      </c>
      <c r="D1736" t="s">
        <v>2118</v>
      </c>
      <c r="E1736" t="s">
        <v>2582</v>
      </c>
      <c r="F1736" t="s">
        <v>2583</v>
      </c>
      <c r="G1736">
        <v>42.23</v>
      </c>
      <c r="H1736">
        <v>34.619999999999997</v>
      </c>
      <c r="I1736">
        <v>32.700000000000003</v>
      </c>
      <c r="J1736">
        <v>7.56</v>
      </c>
      <c r="K1736">
        <v>5.77</v>
      </c>
      <c r="L1736">
        <v>9.1</v>
      </c>
      <c r="M1736">
        <v>8.0399999999999991</v>
      </c>
      <c r="O1736">
        <v>17.66</v>
      </c>
      <c r="Q1736">
        <v>26.71</v>
      </c>
      <c r="R1736">
        <v>3.16</v>
      </c>
      <c r="T1736" t="s">
        <v>38</v>
      </c>
      <c r="U1736" t="s">
        <v>97</v>
      </c>
      <c r="V1736" t="b">
        <v>0</v>
      </c>
      <c r="X1736" t="s">
        <v>40</v>
      </c>
      <c r="Z1736" t="s">
        <v>179</v>
      </c>
      <c r="AB1736" t="s">
        <v>65</v>
      </c>
      <c r="AC1736" t="s">
        <v>54</v>
      </c>
    </row>
    <row r="1737" spans="1:31" x14ac:dyDescent="0.55000000000000004">
      <c r="A1737" t="s">
        <v>2580</v>
      </c>
      <c r="B1737" t="s">
        <v>2581</v>
      </c>
      <c r="C1737" t="s">
        <v>174</v>
      </c>
      <c r="D1737" t="s">
        <v>2118</v>
      </c>
      <c r="E1737" t="s">
        <v>2582</v>
      </c>
      <c r="F1737" t="s">
        <v>2583</v>
      </c>
      <c r="G1737">
        <v>36.47</v>
      </c>
      <c r="H1737">
        <v>30.12</v>
      </c>
      <c r="I1737">
        <v>28.7</v>
      </c>
      <c r="J1737">
        <v>6.47</v>
      </c>
      <c r="K1737">
        <v>4.95</v>
      </c>
      <c r="L1737">
        <v>7.46</v>
      </c>
      <c r="M1737">
        <v>6.85</v>
      </c>
      <c r="O1737">
        <v>15.19</v>
      </c>
      <c r="Q1737">
        <v>22.35</v>
      </c>
      <c r="R1737">
        <v>2.61</v>
      </c>
      <c r="T1737" t="s">
        <v>38</v>
      </c>
      <c r="U1737" t="s">
        <v>97</v>
      </c>
      <c r="V1737" t="b">
        <v>0</v>
      </c>
      <c r="X1737" t="s">
        <v>40</v>
      </c>
      <c r="Z1737" t="s">
        <v>179</v>
      </c>
      <c r="AB1737" t="s">
        <v>65</v>
      </c>
      <c r="AC1737" t="s">
        <v>54</v>
      </c>
    </row>
    <row r="1738" spans="1:31" x14ac:dyDescent="0.55000000000000004">
      <c r="A1738" t="s">
        <v>2584</v>
      </c>
      <c r="B1738" t="s">
        <v>1212</v>
      </c>
      <c r="C1738" t="s">
        <v>174</v>
      </c>
      <c r="D1738" t="s">
        <v>2118</v>
      </c>
      <c r="E1738" t="s">
        <v>2582</v>
      </c>
      <c r="F1738" t="s">
        <v>2585</v>
      </c>
      <c r="G1738">
        <v>50.88</v>
      </c>
      <c r="I1738">
        <v>46.3</v>
      </c>
      <c r="J1738">
        <v>7.95</v>
      </c>
      <c r="K1738">
        <v>4.88</v>
      </c>
      <c r="L1738">
        <v>6.16</v>
      </c>
      <c r="M1738">
        <v>8.8800000000000008</v>
      </c>
      <c r="O1738">
        <v>30.68</v>
      </c>
      <c r="Q1738">
        <v>39.19</v>
      </c>
      <c r="R1738">
        <v>1.84</v>
      </c>
      <c r="T1738" t="s">
        <v>131</v>
      </c>
      <c r="U1738" t="s">
        <v>81</v>
      </c>
      <c r="V1738" t="b">
        <v>0</v>
      </c>
      <c r="W1738" t="s">
        <v>194</v>
      </c>
      <c r="X1738" t="s">
        <v>40</v>
      </c>
      <c r="Y1738" t="s">
        <v>2586</v>
      </c>
      <c r="Z1738" t="s">
        <v>2587</v>
      </c>
      <c r="AB1738" t="s">
        <v>65</v>
      </c>
      <c r="AC1738" t="s">
        <v>66</v>
      </c>
    </row>
    <row r="1739" spans="1:31" x14ac:dyDescent="0.55000000000000004">
      <c r="A1739" t="s">
        <v>2584</v>
      </c>
      <c r="B1739" t="s">
        <v>1212</v>
      </c>
      <c r="C1739" t="s">
        <v>174</v>
      </c>
      <c r="D1739" t="s">
        <v>2118</v>
      </c>
      <c r="E1739" t="s">
        <v>2582</v>
      </c>
      <c r="F1739" t="s">
        <v>2585</v>
      </c>
      <c r="G1739">
        <v>42.87</v>
      </c>
      <c r="I1739">
        <v>38.9</v>
      </c>
      <c r="J1739">
        <v>6.66</v>
      </c>
      <c r="K1739">
        <v>4.58</v>
      </c>
      <c r="L1739">
        <v>3.7</v>
      </c>
      <c r="M1739">
        <v>7.2</v>
      </c>
      <c r="O1739">
        <v>25.87</v>
      </c>
      <c r="Q1739">
        <v>32.21</v>
      </c>
      <c r="R1739">
        <v>1.87</v>
      </c>
      <c r="T1739" t="s">
        <v>131</v>
      </c>
      <c r="U1739" t="s">
        <v>81</v>
      </c>
      <c r="V1739" t="b">
        <v>0</v>
      </c>
      <c r="W1739" t="s">
        <v>194</v>
      </c>
      <c r="X1739" t="s">
        <v>40</v>
      </c>
      <c r="Y1739" t="s">
        <v>2588</v>
      </c>
      <c r="Z1739" t="s">
        <v>2587</v>
      </c>
      <c r="AB1739" t="s">
        <v>65</v>
      </c>
      <c r="AC1739" t="s">
        <v>66</v>
      </c>
    </row>
    <row r="1740" spans="1:31" x14ac:dyDescent="0.55000000000000004">
      <c r="A1740" t="s">
        <v>2584</v>
      </c>
      <c r="B1740" t="s">
        <v>1212</v>
      </c>
      <c r="C1740" t="s">
        <v>174</v>
      </c>
      <c r="D1740" t="s">
        <v>2118</v>
      </c>
      <c r="E1740" t="s">
        <v>2582</v>
      </c>
      <c r="F1740" t="s">
        <v>2585</v>
      </c>
      <c r="G1740">
        <v>47.05</v>
      </c>
      <c r="I1740">
        <v>43</v>
      </c>
      <c r="J1740">
        <v>8.23</v>
      </c>
      <c r="K1740">
        <v>5.28</v>
      </c>
      <c r="L1740">
        <v>4</v>
      </c>
      <c r="M1740">
        <v>8.7899999999999991</v>
      </c>
      <c r="O1740">
        <v>29.08</v>
      </c>
      <c r="Q1740">
        <v>36.15</v>
      </c>
      <c r="R1740">
        <v>2.0299999999999998</v>
      </c>
      <c r="T1740" t="s">
        <v>131</v>
      </c>
      <c r="U1740" t="s">
        <v>81</v>
      </c>
      <c r="V1740" t="b">
        <v>0</v>
      </c>
      <c r="W1740" t="s">
        <v>194</v>
      </c>
      <c r="X1740" t="s">
        <v>40</v>
      </c>
      <c r="Y1740" t="s">
        <v>2589</v>
      </c>
      <c r="Z1740" t="s">
        <v>2587</v>
      </c>
      <c r="AB1740" t="s">
        <v>65</v>
      </c>
      <c r="AC1740" t="s">
        <v>66</v>
      </c>
    </row>
    <row r="1741" spans="1:31" x14ac:dyDescent="0.55000000000000004">
      <c r="A1741" t="s">
        <v>2584</v>
      </c>
      <c r="B1741" t="s">
        <v>1212</v>
      </c>
      <c r="C1741" t="s">
        <v>174</v>
      </c>
      <c r="D1741" t="s">
        <v>2118</v>
      </c>
      <c r="E1741" t="s">
        <v>2582</v>
      </c>
      <c r="F1741" t="s">
        <v>2585</v>
      </c>
      <c r="G1741">
        <v>54.43</v>
      </c>
      <c r="I1741">
        <v>48.9</v>
      </c>
      <c r="J1741">
        <v>7.74</v>
      </c>
      <c r="K1741">
        <v>5.27</v>
      </c>
      <c r="L1741">
        <v>4.9000000000000004</v>
      </c>
      <c r="M1741">
        <v>8.83</v>
      </c>
      <c r="O1741">
        <v>33.020000000000003</v>
      </c>
      <c r="Q1741">
        <v>4.0830000000000002</v>
      </c>
      <c r="R1741">
        <v>2.38</v>
      </c>
      <c r="T1741" t="s">
        <v>131</v>
      </c>
      <c r="U1741" t="s">
        <v>81</v>
      </c>
      <c r="V1741" t="b">
        <v>0</v>
      </c>
      <c r="W1741" t="s">
        <v>194</v>
      </c>
      <c r="X1741" t="s">
        <v>40</v>
      </c>
      <c r="Y1741" t="s">
        <v>2590</v>
      </c>
      <c r="Z1741" t="s">
        <v>2591</v>
      </c>
      <c r="AB1741" t="s">
        <v>65</v>
      </c>
      <c r="AC1741" t="s">
        <v>66</v>
      </c>
    </row>
    <row r="1742" spans="1:31" x14ac:dyDescent="0.55000000000000004">
      <c r="A1742" t="s">
        <v>2592</v>
      </c>
      <c r="B1742" t="s">
        <v>2593</v>
      </c>
      <c r="C1742" t="s">
        <v>174</v>
      </c>
      <c r="D1742" t="s">
        <v>2118</v>
      </c>
      <c r="E1742" t="s">
        <v>2594</v>
      </c>
      <c r="F1742" t="s">
        <v>2595</v>
      </c>
      <c r="G1742">
        <v>25.4</v>
      </c>
      <c r="J1742">
        <v>2.83</v>
      </c>
      <c r="K1742">
        <v>1.698</v>
      </c>
      <c r="L1742">
        <v>2.5908000000000002</v>
      </c>
      <c r="M1742">
        <v>2.9209999999999998</v>
      </c>
      <c r="T1742" t="s">
        <v>1529</v>
      </c>
      <c r="U1742" t="s">
        <v>62</v>
      </c>
      <c r="V1742" t="b">
        <v>0</v>
      </c>
      <c r="X1742" t="s">
        <v>40</v>
      </c>
      <c r="Y1742" t="s">
        <v>2596</v>
      </c>
      <c r="Z1742" t="s">
        <v>2597</v>
      </c>
      <c r="AB1742" t="s">
        <v>65</v>
      </c>
      <c r="AC1742" t="s">
        <v>66</v>
      </c>
    </row>
    <row r="1743" spans="1:31" x14ac:dyDescent="0.55000000000000004">
      <c r="A1743" t="s">
        <v>2598</v>
      </c>
      <c r="B1743" t="s">
        <v>2271</v>
      </c>
      <c r="C1743" t="s">
        <v>174</v>
      </c>
      <c r="D1743" t="s">
        <v>2118</v>
      </c>
      <c r="E1743" t="s">
        <v>2594</v>
      </c>
      <c r="F1743" t="s">
        <v>2599</v>
      </c>
      <c r="G1743">
        <v>100</v>
      </c>
      <c r="J1743">
        <v>11.2</v>
      </c>
      <c r="K1743">
        <v>6.9775999999999998</v>
      </c>
      <c r="L1743">
        <v>9.0299999999999994</v>
      </c>
      <c r="P1743">
        <v>6.7</v>
      </c>
      <c r="Q1743">
        <v>16.399999999999999</v>
      </c>
      <c r="T1743" t="s">
        <v>1529</v>
      </c>
      <c r="U1743" t="s">
        <v>81</v>
      </c>
      <c r="V1743" t="b">
        <v>0</v>
      </c>
      <c r="X1743" t="s">
        <v>40</v>
      </c>
      <c r="Y1743" t="s">
        <v>2600</v>
      </c>
      <c r="Z1743" t="s">
        <v>2601</v>
      </c>
      <c r="AB1743" t="s">
        <v>65</v>
      </c>
      <c r="AC1743" t="s">
        <v>54</v>
      </c>
      <c r="AE1743" t="s">
        <v>2602</v>
      </c>
    </row>
    <row r="1744" spans="1:31" x14ac:dyDescent="0.55000000000000004">
      <c r="A1744" t="s">
        <v>2598</v>
      </c>
      <c r="B1744" t="s">
        <v>2603</v>
      </c>
      <c r="C1744" t="s">
        <v>174</v>
      </c>
      <c r="D1744" t="s">
        <v>2118</v>
      </c>
      <c r="E1744" t="s">
        <v>2594</v>
      </c>
      <c r="F1744" t="s">
        <v>2599</v>
      </c>
      <c r="G1744">
        <v>129.80000000000001</v>
      </c>
      <c r="J1744">
        <v>11.487299999999999</v>
      </c>
      <c r="K1744">
        <v>9.0358499999999999</v>
      </c>
      <c r="L1744">
        <v>7.3986000000000001</v>
      </c>
      <c r="M1744">
        <v>10.75</v>
      </c>
      <c r="P1744">
        <v>9.3455999999999992</v>
      </c>
      <c r="Q1744">
        <v>22.5852</v>
      </c>
      <c r="T1744" t="s">
        <v>1529</v>
      </c>
      <c r="U1744" t="s">
        <v>81</v>
      </c>
      <c r="V1744" t="b">
        <v>0</v>
      </c>
      <c r="X1744" t="s">
        <v>40</v>
      </c>
      <c r="Y1744" t="s">
        <v>2604</v>
      </c>
      <c r="Z1744" t="s">
        <v>2601</v>
      </c>
      <c r="AB1744" t="s">
        <v>65</v>
      </c>
      <c r="AC1744" t="s">
        <v>54</v>
      </c>
      <c r="AE1744" t="s">
        <v>2602</v>
      </c>
    </row>
    <row r="1745" spans="1:31" x14ac:dyDescent="0.55000000000000004">
      <c r="A1745" t="s">
        <v>2592</v>
      </c>
      <c r="B1745" t="s">
        <v>2605</v>
      </c>
      <c r="C1745" t="s">
        <v>174</v>
      </c>
      <c r="D1745" t="s">
        <v>2118</v>
      </c>
      <c r="E1745" t="s">
        <v>2594</v>
      </c>
      <c r="F1745" t="s">
        <v>2599</v>
      </c>
      <c r="G1745">
        <v>23.3</v>
      </c>
      <c r="J1745">
        <v>2.3530000000000002</v>
      </c>
      <c r="K1745">
        <v>1.6579999999999999</v>
      </c>
      <c r="L1745">
        <v>2.3460000000000001</v>
      </c>
      <c r="M1745">
        <v>2.3090000000000002</v>
      </c>
      <c r="T1745" t="s">
        <v>1529</v>
      </c>
      <c r="U1745" t="s">
        <v>62</v>
      </c>
      <c r="V1745" t="b">
        <v>0</v>
      </c>
      <c r="X1745" t="s">
        <v>40</v>
      </c>
      <c r="Y1745" t="s">
        <v>2606</v>
      </c>
      <c r="Z1745" t="s">
        <v>2607</v>
      </c>
      <c r="AB1745" t="s">
        <v>65</v>
      </c>
      <c r="AC1745" t="s">
        <v>66</v>
      </c>
    </row>
    <row r="1746" spans="1:31" x14ac:dyDescent="0.55000000000000004">
      <c r="A1746" t="s">
        <v>2592</v>
      </c>
      <c r="B1746" t="s">
        <v>2605</v>
      </c>
      <c r="C1746" t="s">
        <v>174</v>
      </c>
      <c r="D1746" t="s">
        <v>2118</v>
      </c>
      <c r="E1746" t="s">
        <v>2594</v>
      </c>
      <c r="F1746" t="s">
        <v>2599</v>
      </c>
      <c r="G1746">
        <v>15</v>
      </c>
      <c r="J1746">
        <v>2.67</v>
      </c>
      <c r="K1746">
        <v>2.0150000000000001</v>
      </c>
      <c r="L1746">
        <v>2.996</v>
      </c>
      <c r="M1746">
        <v>2.802</v>
      </c>
      <c r="T1746" t="s">
        <v>1529</v>
      </c>
      <c r="U1746" t="s">
        <v>62</v>
      </c>
      <c r="V1746" t="b">
        <v>0</v>
      </c>
      <c r="X1746" t="s">
        <v>40</v>
      </c>
      <c r="Y1746" t="s">
        <v>2608</v>
      </c>
      <c r="Z1746" t="s">
        <v>2607</v>
      </c>
      <c r="AB1746" t="s">
        <v>65</v>
      </c>
      <c r="AC1746" t="s">
        <v>66</v>
      </c>
    </row>
    <row r="1747" spans="1:31" x14ac:dyDescent="0.55000000000000004">
      <c r="A1747" t="s">
        <v>2609</v>
      </c>
      <c r="B1747" t="s">
        <v>2610</v>
      </c>
      <c r="C1747" t="s">
        <v>174</v>
      </c>
      <c r="D1747" t="s">
        <v>2118</v>
      </c>
      <c r="E1747" t="s">
        <v>2611</v>
      </c>
      <c r="F1747" t="s">
        <v>2612</v>
      </c>
      <c r="G1747">
        <v>31.5</v>
      </c>
      <c r="H1747">
        <v>29.5</v>
      </c>
      <c r="I1747">
        <v>26</v>
      </c>
      <c r="J1747">
        <v>7.78</v>
      </c>
      <c r="K1747">
        <v>5.2039999999999997</v>
      </c>
      <c r="L1747">
        <v>5.22</v>
      </c>
      <c r="M1747">
        <v>6.98</v>
      </c>
      <c r="O1747">
        <v>15.34</v>
      </c>
      <c r="Q1747">
        <v>20.14</v>
      </c>
      <c r="T1747" t="s">
        <v>38</v>
      </c>
      <c r="U1747" t="s">
        <v>62</v>
      </c>
      <c r="V1747" t="b">
        <v>0</v>
      </c>
      <c r="X1747" t="s">
        <v>40</v>
      </c>
      <c r="Y1747" t="s">
        <v>2613</v>
      </c>
      <c r="Z1747" t="s">
        <v>68</v>
      </c>
      <c r="AB1747" t="s">
        <v>65</v>
      </c>
      <c r="AC1747" t="s">
        <v>78</v>
      </c>
      <c r="AE1747" t="s">
        <v>2614</v>
      </c>
    </row>
    <row r="1748" spans="1:31" x14ac:dyDescent="0.55000000000000004">
      <c r="A1748" t="s">
        <v>2609</v>
      </c>
      <c r="B1748" t="s">
        <v>2610</v>
      </c>
      <c r="C1748" t="s">
        <v>174</v>
      </c>
      <c r="D1748" t="s">
        <v>2118</v>
      </c>
      <c r="E1748" t="s">
        <v>2611</v>
      </c>
      <c r="F1748" t="s">
        <v>2612</v>
      </c>
      <c r="G1748">
        <v>45</v>
      </c>
      <c r="H1748">
        <v>41.3</v>
      </c>
      <c r="I1748">
        <v>36.299999999999997</v>
      </c>
      <c r="J1748">
        <v>9.6270000000000007</v>
      </c>
      <c r="K1748">
        <v>6.6280000000000001</v>
      </c>
      <c r="L1748">
        <v>6.53</v>
      </c>
      <c r="M1748">
        <v>6.69</v>
      </c>
      <c r="O1748">
        <v>19.399999999999999</v>
      </c>
      <c r="T1748" t="s">
        <v>38</v>
      </c>
      <c r="U1748" t="s">
        <v>62</v>
      </c>
      <c r="V1748" t="b">
        <v>0</v>
      </c>
      <c r="X1748" t="s">
        <v>40</v>
      </c>
      <c r="Y1748" t="s">
        <v>2615</v>
      </c>
      <c r="Z1748" t="s">
        <v>68</v>
      </c>
      <c r="AB1748" t="s">
        <v>65</v>
      </c>
      <c r="AC1748" t="s">
        <v>78</v>
      </c>
      <c r="AE1748" t="s">
        <v>2616</v>
      </c>
    </row>
    <row r="1749" spans="1:31" x14ac:dyDescent="0.55000000000000004">
      <c r="A1749" t="s">
        <v>2617</v>
      </c>
      <c r="B1749" t="s">
        <v>2618</v>
      </c>
      <c r="C1749" t="s">
        <v>174</v>
      </c>
      <c r="D1749" t="s">
        <v>2118</v>
      </c>
      <c r="E1749" t="s">
        <v>2611</v>
      </c>
      <c r="F1749" t="s">
        <v>2612</v>
      </c>
      <c r="G1749">
        <v>37.299999999999997</v>
      </c>
      <c r="H1749">
        <v>32.200000000000003</v>
      </c>
      <c r="I1749">
        <v>27.2</v>
      </c>
      <c r="J1749">
        <v>7.8959999999999999</v>
      </c>
      <c r="K1749">
        <v>5.8630000000000004</v>
      </c>
      <c r="L1749">
        <v>6.24</v>
      </c>
      <c r="M1749">
        <v>6.23</v>
      </c>
      <c r="O1749">
        <v>15.14</v>
      </c>
      <c r="P1749">
        <v>17.66</v>
      </c>
      <c r="T1749" t="s">
        <v>38</v>
      </c>
      <c r="U1749" t="s">
        <v>62</v>
      </c>
      <c r="V1749" t="b">
        <v>0</v>
      </c>
      <c r="X1749" t="s">
        <v>40</v>
      </c>
      <c r="Y1749" t="s">
        <v>2619</v>
      </c>
      <c r="Z1749" t="s">
        <v>68</v>
      </c>
      <c r="AB1749" t="s">
        <v>65</v>
      </c>
      <c r="AC1749" t="s">
        <v>78</v>
      </c>
      <c r="AE1749" t="s">
        <v>2620</v>
      </c>
    </row>
    <row r="1750" spans="1:31" x14ac:dyDescent="0.55000000000000004">
      <c r="A1750" t="s">
        <v>2617</v>
      </c>
      <c r="B1750" t="s">
        <v>2618</v>
      </c>
      <c r="C1750" t="s">
        <v>174</v>
      </c>
      <c r="D1750" t="s">
        <v>2118</v>
      </c>
      <c r="E1750" t="s">
        <v>2611</v>
      </c>
      <c r="F1750" t="s">
        <v>2612</v>
      </c>
      <c r="G1750">
        <v>43</v>
      </c>
      <c r="H1750">
        <v>36.6</v>
      </c>
      <c r="I1750">
        <v>31.2</v>
      </c>
      <c r="J1750">
        <v>11.617000000000001</v>
      </c>
      <c r="K1750">
        <v>8.266</v>
      </c>
      <c r="L1750">
        <v>9.27</v>
      </c>
      <c r="M1750">
        <v>11.2</v>
      </c>
      <c r="O1750">
        <v>20.71</v>
      </c>
      <c r="T1750" t="s">
        <v>38</v>
      </c>
      <c r="U1750" t="s">
        <v>62</v>
      </c>
      <c r="V1750" t="b">
        <v>0</v>
      </c>
      <c r="X1750" t="s">
        <v>40</v>
      </c>
      <c r="Y1750" t="s">
        <v>2621</v>
      </c>
      <c r="Z1750" t="s">
        <v>68</v>
      </c>
      <c r="AB1750" t="s">
        <v>65</v>
      </c>
      <c r="AC1750" t="s">
        <v>78</v>
      </c>
      <c r="AE1750" t="s">
        <v>2622</v>
      </c>
    </row>
    <row r="1751" spans="1:31" x14ac:dyDescent="0.55000000000000004">
      <c r="A1751" t="s">
        <v>2617</v>
      </c>
      <c r="B1751" t="s">
        <v>2618</v>
      </c>
      <c r="C1751" t="s">
        <v>174</v>
      </c>
      <c r="D1751" t="s">
        <v>2118</v>
      </c>
      <c r="E1751" t="s">
        <v>2611</v>
      </c>
      <c r="F1751" t="s">
        <v>2612</v>
      </c>
      <c r="G1751">
        <v>44</v>
      </c>
      <c r="H1751">
        <v>39.9</v>
      </c>
      <c r="I1751">
        <v>34.200000000000003</v>
      </c>
      <c r="J1751">
        <v>8.5690000000000008</v>
      </c>
      <c r="K1751">
        <v>6.508</v>
      </c>
      <c r="L1751">
        <v>10.67</v>
      </c>
      <c r="M1751">
        <v>9.26</v>
      </c>
      <c r="O1751">
        <v>15.79</v>
      </c>
      <c r="T1751" t="s">
        <v>38</v>
      </c>
      <c r="U1751" t="s">
        <v>62</v>
      </c>
      <c r="V1751" t="b">
        <v>0</v>
      </c>
      <c r="X1751" t="s">
        <v>40</v>
      </c>
      <c r="Y1751" t="s">
        <v>2623</v>
      </c>
      <c r="Z1751" t="s">
        <v>68</v>
      </c>
      <c r="AB1751" t="s">
        <v>65</v>
      </c>
      <c r="AC1751" t="s">
        <v>78</v>
      </c>
      <c r="AE1751" t="s">
        <v>2624</v>
      </c>
    </row>
    <row r="1752" spans="1:31" x14ac:dyDescent="0.55000000000000004">
      <c r="A1752" t="s">
        <v>2625</v>
      </c>
      <c r="B1752" t="s">
        <v>2626</v>
      </c>
      <c r="C1752" t="s">
        <v>174</v>
      </c>
      <c r="D1752" t="s">
        <v>2118</v>
      </c>
      <c r="E1752" t="s">
        <v>2611</v>
      </c>
      <c r="F1752" t="s">
        <v>2612</v>
      </c>
      <c r="G1752">
        <v>23.1</v>
      </c>
      <c r="I1752">
        <v>18.350000000000001</v>
      </c>
      <c r="J1752">
        <v>4.7</v>
      </c>
      <c r="K1752">
        <v>3.4</v>
      </c>
      <c r="L1752">
        <v>3.4</v>
      </c>
      <c r="M1752">
        <v>4.0999999999999996</v>
      </c>
      <c r="O1752">
        <v>8.9</v>
      </c>
      <c r="Q1752">
        <v>12.2</v>
      </c>
      <c r="R1752">
        <v>1.39</v>
      </c>
      <c r="T1752" t="s">
        <v>38</v>
      </c>
      <c r="U1752" t="s">
        <v>62</v>
      </c>
      <c r="V1752" t="b">
        <v>0</v>
      </c>
      <c r="X1752" t="s">
        <v>40</v>
      </c>
      <c r="Y1752" t="s">
        <v>2627</v>
      </c>
      <c r="Z1752" t="s">
        <v>2628</v>
      </c>
      <c r="AB1752" t="s">
        <v>65</v>
      </c>
      <c r="AC1752" t="s">
        <v>54</v>
      </c>
    </row>
    <row r="1753" spans="1:31" x14ac:dyDescent="0.55000000000000004">
      <c r="A1753" t="s">
        <v>2629</v>
      </c>
      <c r="B1753" t="s">
        <v>2630</v>
      </c>
      <c r="C1753" t="s">
        <v>174</v>
      </c>
      <c r="D1753" t="s">
        <v>2118</v>
      </c>
      <c r="E1753" t="s">
        <v>2611</v>
      </c>
      <c r="F1753" t="s">
        <v>2612</v>
      </c>
      <c r="G1753">
        <v>27.126000000000001</v>
      </c>
      <c r="H1753">
        <v>24.184000000000001</v>
      </c>
      <c r="I1753">
        <v>21.945</v>
      </c>
      <c r="J1753">
        <v>5.1420000000000003</v>
      </c>
      <c r="K1753">
        <v>4.3600000000000003</v>
      </c>
      <c r="L1753">
        <v>4.3390000000000004</v>
      </c>
      <c r="M1753">
        <v>4.0860000000000003</v>
      </c>
      <c r="O1753">
        <v>12.218999999999999</v>
      </c>
      <c r="P1753">
        <v>13.91</v>
      </c>
      <c r="Q1753">
        <v>15.992000000000001</v>
      </c>
      <c r="R1753">
        <v>1.5580000000000001</v>
      </c>
      <c r="T1753" t="s">
        <v>38</v>
      </c>
      <c r="U1753" t="s">
        <v>62</v>
      </c>
      <c r="V1753" t="b">
        <v>0</v>
      </c>
      <c r="X1753" t="s">
        <v>40</v>
      </c>
      <c r="Z1753" t="s">
        <v>2424</v>
      </c>
      <c r="AB1753" t="s">
        <v>65</v>
      </c>
      <c r="AC1753" t="s">
        <v>66</v>
      </c>
      <c r="AE1753" t="s">
        <v>2631</v>
      </c>
    </row>
    <row r="1754" spans="1:31" x14ac:dyDescent="0.55000000000000004">
      <c r="A1754" t="s">
        <v>2632</v>
      </c>
      <c r="B1754" t="s">
        <v>2633</v>
      </c>
      <c r="C1754" t="s">
        <v>174</v>
      </c>
      <c r="D1754" t="s">
        <v>2118</v>
      </c>
      <c r="E1754" t="s">
        <v>2611</v>
      </c>
      <c r="F1754" t="s">
        <v>2612</v>
      </c>
      <c r="G1754">
        <v>24.3</v>
      </c>
      <c r="I1754">
        <v>20</v>
      </c>
      <c r="J1754">
        <v>5.4</v>
      </c>
      <c r="K1754">
        <v>3.5</v>
      </c>
      <c r="L1754">
        <v>3.01</v>
      </c>
      <c r="M1754">
        <v>4.3</v>
      </c>
      <c r="O1754">
        <v>10.3</v>
      </c>
      <c r="Q1754">
        <v>14.2</v>
      </c>
      <c r="R1754">
        <v>1.28</v>
      </c>
      <c r="T1754" t="s">
        <v>38</v>
      </c>
      <c r="U1754" t="s">
        <v>62</v>
      </c>
      <c r="V1754" t="b">
        <v>0</v>
      </c>
      <c r="X1754" t="s">
        <v>40</v>
      </c>
      <c r="Y1754" t="s">
        <v>2634</v>
      </c>
      <c r="Z1754" t="s">
        <v>2635</v>
      </c>
      <c r="AB1754" t="s">
        <v>65</v>
      </c>
      <c r="AC1754" t="s">
        <v>54</v>
      </c>
      <c r="AE1754" t="s">
        <v>2636</v>
      </c>
    </row>
    <row r="1755" spans="1:31" x14ac:dyDescent="0.55000000000000004">
      <c r="A1755" t="s">
        <v>2632</v>
      </c>
      <c r="B1755" t="s">
        <v>2637</v>
      </c>
      <c r="C1755" t="s">
        <v>174</v>
      </c>
      <c r="D1755" t="s">
        <v>2118</v>
      </c>
      <c r="E1755" t="s">
        <v>2611</v>
      </c>
      <c r="F1755" t="s">
        <v>2612</v>
      </c>
      <c r="G1755">
        <v>32.5</v>
      </c>
      <c r="I1755">
        <v>27.7</v>
      </c>
      <c r="J1755">
        <v>7.3</v>
      </c>
      <c r="K1755">
        <v>4.9000000000000004</v>
      </c>
      <c r="L1755">
        <v>4.76</v>
      </c>
      <c r="M1755">
        <v>5.6</v>
      </c>
      <c r="O1755">
        <v>14</v>
      </c>
      <c r="Q1755">
        <v>19.2</v>
      </c>
      <c r="R1755">
        <v>1.77</v>
      </c>
      <c r="T1755" t="s">
        <v>38</v>
      </c>
      <c r="U1755" t="s">
        <v>62</v>
      </c>
      <c r="V1755" t="b">
        <v>0</v>
      </c>
      <c r="X1755" t="s">
        <v>40</v>
      </c>
      <c r="Y1755" t="s">
        <v>2638</v>
      </c>
      <c r="Z1755" t="s">
        <v>2635</v>
      </c>
      <c r="AB1755" t="s">
        <v>65</v>
      </c>
      <c r="AC1755" t="s">
        <v>54</v>
      </c>
      <c r="AE1755" t="s">
        <v>2639</v>
      </c>
    </row>
    <row r="1756" spans="1:31" x14ac:dyDescent="0.55000000000000004">
      <c r="A1756" t="s">
        <v>2632</v>
      </c>
      <c r="B1756" t="s">
        <v>2640</v>
      </c>
      <c r="C1756" t="s">
        <v>174</v>
      </c>
      <c r="D1756" t="s">
        <v>2118</v>
      </c>
      <c r="E1756" t="s">
        <v>2611</v>
      </c>
      <c r="F1756" t="s">
        <v>2612</v>
      </c>
      <c r="G1756">
        <v>70.599999999999994</v>
      </c>
      <c r="H1756">
        <v>61.68</v>
      </c>
      <c r="I1756">
        <v>57.4</v>
      </c>
      <c r="J1756">
        <v>19.2</v>
      </c>
      <c r="K1756">
        <v>12.2</v>
      </c>
      <c r="L1756">
        <v>13.5</v>
      </c>
      <c r="M1756">
        <v>15.65</v>
      </c>
      <c r="O1756">
        <v>35.18</v>
      </c>
      <c r="Q1756">
        <v>44.62</v>
      </c>
      <c r="R1756">
        <v>4.5999999999999996</v>
      </c>
      <c r="T1756" t="s">
        <v>38</v>
      </c>
      <c r="U1756" t="s">
        <v>62</v>
      </c>
      <c r="V1756" t="b">
        <v>0</v>
      </c>
      <c r="X1756" t="s">
        <v>40</v>
      </c>
      <c r="Y1756" t="s">
        <v>2641</v>
      </c>
      <c r="Z1756" t="s">
        <v>2642</v>
      </c>
      <c r="AB1756" t="s">
        <v>65</v>
      </c>
      <c r="AC1756" t="s">
        <v>45</v>
      </c>
    </row>
    <row r="1757" spans="1:31" x14ac:dyDescent="0.55000000000000004">
      <c r="A1757" t="s">
        <v>2643</v>
      </c>
      <c r="B1757" t="s">
        <v>2644</v>
      </c>
      <c r="C1757" t="s">
        <v>174</v>
      </c>
      <c r="D1757" t="s">
        <v>2118</v>
      </c>
      <c r="E1757" t="s">
        <v>2611</v>
      </c>
      <c r="F1757" t="s">
        <v>2645</v>
      </c>
      <c r="G1757">
        <v>11.79035</v>
      </c>
      <c r="H1757">
        <v>11.2013</v>
      </c>
      <c r="I1757">
        <v>9.35</v>
      </c>
      <c r="J1757">
        <v>2.3936000000000002</v>
      </c>
      <c r="K1757">
        <v>0.748</v>
      </c>
      <c r="L1757">
        <v>2.1505000000000001</v>
      </c>
      <c r="M1757">
        <v>2.8237000000000001</v>
      </c>
      <c r="O1757">
        <v>3.65585</v>
      </c>
      <c r="P1757">
        <v>6.0400999999999998</v>
      </c>
      <c r="Q1757">
        <v>7.4051999999999998</v>
      </c>
      <c r="T1757" t="s">
        <v>38</v>
      </c>
      <c r="U1757" t="s">
        <v>62</v>
      </c>
      <c r="V1757" t="b">
        <v>0</v>
      </c>
      <c r="X1757" t="s">
        <v>40</v>
      </c>
      <c r="Z1757" t="s">
        <v>2646</v>
      </c>
      <c r="AB1757" t="s">
        <v>65</v>
      </c>
      <c r="AC1757" t="s">
        <v>54</v>
      </c>
      <c r="AE1757" t="s">
        <v>2647</v>
      </c>
    </row>
    <row r="1758" spans="1:31" x14ac:dyDescent="0.55000000000000004">
      <c r="A1758" t="s">
        <v>2643</v>
      </c>
      <c r="B1758" t="s">
        <v>2644</v>
      </c>
      <c r="C1758" t="s">
        <v>174</v>
      </c>
      <c r="D1758" t="s">
        <v>2118</v>
      </c>
      <c r="E1758" t="s">
        <v>2611</v>
      </c>
      <c r="F1758" t="s">
        <v>2645</v>
      </c>
      <c r="G1758">
        <v>8.48217</v>
      </c>
      <c r="H1758">
        <v>7.6928299999999998</v>
      </c>
      <c r="I1758">
        <v>6.47</v>
      </c>
      <c r="J1758">
        <v>1.6821999999999999</v>
      </c>
      <c r="K1758">
        <v>0.56289</v>
      </c>
      <c r="L1758">
        <v>1.4492799999999999</v>
      </c>
      <c r="M1758">
        <v>1.85042</v>
      </c>
      <c r="O1758">
        <v>2.8597399999999999</v>
      </c>
      <c r="P1758">
        <v>4.3996000000000004</v>
      </c>
      <c r="Q1758">
        <v>5.2665800000000003</v>
      </c>
      <c r="T1758" t="s">
        <v>38</v>
      </c>
      <c r="U1758" t="s">
        <v>62</v>
      </c>
      <c r="V1758" t="b">
        <v>0</v>
      </c>
      <c r="X1758" t="s">
        <v>40</v>
      </c>
      <c r="Z1758" t="s">
        <v>2646</v>
      </c>
      <c r="AB1758" t="s">
        <v>65</v>
      </c>
      <c r="AC1758" t="s">
        <v>54</v>
      </c>
      <c r="AE1758" t="s">
        <v>2647</v>
      </c>
    </row>
    <row r="1759" spans="1:31" x14ac:dyDescent="0.55000000000000004">
      <c r="A1759" t="s">
        <v>2643</v>
      </c>
      <c r="B1759" t="s">
        <v>2644</v>
      </c>
      <c r="C1759" t="s">
        <v>174</v>
      </c>
      <c r="D1759" t="s">
        <v>2118</v>
      </c>
      <c r="E1759" t="s">
        <v>2611</v>
      </c>
      <c r="F1759" t="s">
        <v>2645</v>
      </c>
      <c r="G1759">
        <v>6.3403200000000002</v>
      </c>
      <c r="H1759">
        <v>5.81196</v>
      </c>
      <c r="I1759">
        <v>4.76</v>
      </c>
      <c r="J1759">
        <v>1.2376</v>
      </c>
      <c r="K1759">
        <v>0.4284</v>
      </c>
      <c r="L1759">
        <v>1.0376799999999999</v>
      </c>
      <c r="M1759">
        <v>1.28996</v>
      </c>
      <c r="O1759">
        <v>1.9516</v>
      </c>
      <c r="P1759">
        <v>3.09876</v>
      </c>
      <c r="Q1759">
        <v>3.70804</v>
      </c>
      <c r="T1759" t="s">
        <v>38</v>
      </c>
      <c r="U1759" t="s">
        <v>62</v>
      </c>
      <c r="V1759" t="b">
        <v>0</v>
      </c>
      <c r="X1759" t="s">
        <v>40</v>
      </c>
      <c r="Z1759" t="s">
        <v>2646</v>
      </c>
      <c r="AB1759" t="s">
        <v>65</v>
      </c>
      <c r="AC1759" t="s">
        <v>54</v>
      </c>
      <c r="AE1759" t="s">
        <v>2647</v>
      </c>
    </row>
    <row r="1760" spans="1:31" x14ac:dyDescent="0.55000000000000004">
      <c r="A1760" t="s">
        <v>2643</v>
      </c>
      <c r="B1760" t="s">
        <v>2648</v>
      </c>
      <c r="C1760" t="s">
        <v>174</v>
      </c>
      <c r="D1760" t="s">
        <v>2118</v>
      </c>
      <c r="E1760" t="s">
        <v>2611</v>
      </c>
      <c r="F1760" t="s">
        <v>2645</v>
      </c>
      <c r="G1760">
        <v>8.032</v>
      </c>
      <c r="H1760">
        <v>7.5903999999999998</v>
      </c>
      <c r="I1760">
        <v>6.4</v>
      </c>
      <c r="J1760">
        <v>1.6512</v>
      </c>
      <c r="K1760">
        <v>0.49280000000000002</v>
      </c>
      <c r="L1760">
        <v>1.2991999999999999</v>
      </c>
      <c r="M1760">
        <v>1.7023999999999999</v>
      </c>
      <c r="O1760">
        <v>2.8096000000000001</v>
      </c>
      <c r="P1760">
        <v>4.6016000000000004</v>
      </c>
      <c r="Q1760">
        <v>5.3311999999999999</v>
      </c>
      <c r="R1760">
        <v>0.90239999999999998</v>
      </c>
      <c r="T1760" t="s">
        <v>38</v>
      </c>
      <c r="U1760" t="s">
        <v>62</v>
      </c>
      <c r="V1760" t="b">
        <v>0</v>
      </c>
      <c r="X1760" t="s">
        <v>40</v>
      </c>
      <c r="Y1760" t="s">
        <v>2649</v>
      </c>
      <c r="Z1760" t="s">
        <v>2646</v>
      </c>
      <c r="AB1760" t="s">
        <v>65</v>
      </c>
      <c r="AC1760" t="s">
        <v>54</v>
      </c>
      <c r="AE1760" t="s">
        <v>2647</v>
      </c>
    </row>
    <row r="1761" spans="1:31" x14ac:dyDescent="0.55000000000000004">
      <c r="A1761" t="s">
        <v>2643</v>
      </c>
      <c r="B1761" t="s">
        <v>2648</v>
      </c>
      <c r="C1761" t="s">
        <v>174</v>
      </c>
      <c r="D1761" t="s">
        <v>2118</v>
      </c>
      <c r="E1761" t="s">
        <v>2611</v>
      </c>
      <c r="F1761" t="s">
        <v>2645</v>
      </c>
      <c r="G1761">
        <v>6.74824</v>
      </c>
      <c r="H1761">
        <v>6.36768</v>
      </c>
      <c r="I1761">
        <v>5.36</v>
      </c>
      <c r="J1761">
        <v>1.4686399999999999</v>
      </c>
      <c r="K1761">
        <v>0.47167999999999999</v>
      </c>
      <c r="L1761">
        <v>1.0988</v>
      </c>
      <c r="M1761">
        <v>1.51152</v>
      </c>
      <c r="O1761">
        <v>2.34768</v>
      </c>
      <c r="P1761">
        <v>3.6126399999999999</v>
      </c>
      <c r="Q1761">
        <v>4.2343999999999999</v>
      </c>
      <c r="R1761">
        <v>0.79864000000000002</v>
      </c>
      <c r="T1761" t="s">
        <v>38</v>
      </c>
      <c r="U1761" t="s">
        <v>62</v>
      </c>
      <c r="V1761" t="b">
        <v>0</v>
      </c>
      <c r="X1761" t="s">
        <v>40</v>
      </c>
      <c r="Y1761" t="s">
        <v>2650</v>
      </c>
      <c r="Z1761" t="s">
        <v>2646</v>
      </c>
      <c r="AB1761" t="s">
        <v>65</v>
      </c>
      <c r="AC1761" t="s">
        <v>54</v>
      </c>
      <c r="AE1761" t="s">
        <v>2647</v>
      </c>
    </row>
    <row r="1762" spans="1:31" x14ac:dyDescent="0.55000000000000004">
      <c r="A1762" t="s">
        <v>2643</v>
      </c>
      <c r="B1762" t="s">
        <v>2648</v>
      </c>
      <c r="C1762" t="s">
        <v>174</v>
      </c>
      <c r="D1762" t="s">
        <v>2118</v>
      </c>
      <c r="E1762" t="s">
        <v>2611</v>
      </c>
      <c r="F1762" t="s">
        <v>2645</v>
      </c>
      <c r="G1762">
        <v>4.5888400000000003</v>
      </c>
      <c r="H1762">
        <v>4.3396400000000002</v>
      </c>
      <c r="I1762">
        <v>3.56</v>
      </c>
      <c r="J1762">
        <v>1.0003599999999999</v>
      </c>
      <c r="K1762">
        <v>0.29903999999999997</v>
      </c>
      <c r="L1762">
        <v>0.70843999999999996</v>
      </c>
      <c r="M1762">
        <v>1.1000399999999999</v>
      </c>
      <c r="O1762">
        <v>1.5307999999999999</v>
      </c>
      <c r="P1762">
        <v>2.4599600000000001</v>
      </c>
      <c r="Q1762">
        <v>2.8195199999999998</v>
      </c>
      <c r="R1762">
        <v>0.46992</v>
      </c>
      <c r="T1762" t="s">
        <v>38</v>
      </c>
      <c r="U1762" t="s">
        <v>62</v>
      </c>
      <c r="V1762" t="b">
        <v>0</v>
      </c>
      <c r="X1762" t="s">
        <v>40</v>
      </c>
      <c r="Y1762" t="s">
        <v>2651</v>
      </c>
      <c r="Z1762" t="s">
        <v>2646</v>
      </c>
      <c r="AB1762" t="s">
        <v>65</v>
      </c>
      <c r="AC1762" t="s">
        <v>54</v>
      </c>
      <c r="AE1762" t="s">
        <v>2647</v>
      </c>
    </row>
    <row r="1763" spans="1:31" x14ac:dyDescent="0.55000000000000004">
      <c r="A1763" t="s">
        <v>2652</v>
      </c>
      <c r="B1763" t="s">
        <v>2653</v>
      </c>
      <c r="C1763" t="s">
        <v>174</v>
      </c>
      <c r="D1763" t="s">
        <v>2118</v>
      </c>
      <c r="E1763" t="s">
        <v>2611</v>
      </c>
      <c r="F1763" t="s">
        <v>2654</v>
      </c>
      <c r="G1763">
        <v>25.254000000000001</v>
      </c>
      <c r="I1763">
        <v>20.7</v>
      </c>
      <c r="J1763">
        <v>6.9551999999999996</v>
      </c>
      <c r="K1763">
        <v>3.6638999999999999</v>
      </c>
      <c r="L1763">
        <v>3.9950999999999999</v>
      </c>
      <c r="M1763">
        <v>6.3548999999999998</v>
      </c>
      <c r="O1763">
        <v>10.888199999999999</v>
      </c>
      <c r="P1763">
        <v>12.6477</v>
      </c>
      <c r="Q1763">
        <v>13.1031</v>
      </c>
      <c r="R1763">
        <v>1.55043</v>
      </c>
      <c r="T1763" t="s">
        <v>38</v>
      </c>
      <c r="U1763" t="s">
        <v>39</v>
      </c>
      <c r="V1763" t="b">
        <v>0</v>
      </c>
      <c r="X1763" t="s">
        <v>40</v>
      </c>
      <c r="Y1763" t="s">
        <v>2655</v>
      </c>
      <c r="Z1763" t="s">
        <v>2646</v>
      </c>
      <c r="AB1763" t="s">
        <v>65</v>
      </c>
      <c r="AC1763" t="s">
        <v>54</v>
      </c>
      <c r="AE1763" t="s">
        <v>2656</v>
      </c>
    </row>
    <row r="1764" spans="1:31" x14ac:dyDescent="0.55000000000000004">
      <c r="A1764" t="s">
        <v>2652</v>
      </c>
      <c r="B1764" t="s">
        <v>2653</v>
      </c>
      <c r="C1764" t="s">
        <v>174</v>
      </c>
      <c r="D1764" t="s">
        <v>2118</v>
      </c>
      <c r="E1764" t="s">
        <v>2611</v>
      </c>
      <c r="F1764" t="s">
        <v>2654</v>
      </c>
      <c r="G1764">
        <v>26.0365</v>
      </c>
      <c r="I1764">
        <v>21.5</v>
      </c>
      <c r="J1764">
        <v>7.6755000000000004</v>
      </c>
      <c r="K1764">
        <v>4.085</v>
      </c>
      <c r="L1764">
        <v>3.9990000000000001</v>
      </c>
      <c r="M1764">
        <v>6.9015000000000004</v>
      </c>
      <c r="O1764">
        <v>11.093999999999999</v>
      </c>
      <c r="P1764">
        <v>13.0075</v>
      </c>
      <c r="Q1764">
        <v>13.502000000000001</v>
      </c>
      <c r="R1764">
        <v>1.3996500000000001</v>
      </c>
      <c r="T1764" t="s">
        <v>38</v>
      </c>
      <c r="U1764" t="s">
        <v>39</v>
      </c>
      <c r="V1764" t="b">
        <v>0</v>
      </c>
      <c r="X1764" t="s">
        <v>40</v>
      </c>
      <c r="Y1764" t="s">
        <v>2657</v>
      </c>
      <c r="Z1764" t="s">
        <v>2646</v>
      </c>
      <c r="AB1764" t="s">
        <v>65</v>
      </c>
      <c r="AC1764" t="s">
        <v>54</v>
      </c>
      <c r="AE1764" t="s">
        <v>2656</v>
      </c>
    </row>
    <row r="1765" spans="1:31" x14ac:dyDescent="0.55000000000000004">
      <c r="A1765" t="s">
        <v>2652</v>
      </c>
      <c r="B1765" t="s">
        <v>2653</v>
      </c>
      <c r="C1765" t="s">
        <v>174</v>
      </c>
      <c r="D1765" t="s">
        <v>2118</v>
      </c>
      <c r="E1765" t="s">
        <v>2611</v>
      </c>
      <c r="F1765" t="s">
        <v>2654</v>
      </c>
      <c r="G1765">
        <v>42.402000000000001</v>
      </c>
      <c r="I1765">
        <v>37</v>
      </c>
      <c r="J1765">
        <v>11.951000000000001</v>
      </c>
      <c r="K1765">
        <v>5.8460000000000001</v>
      </c>
      <c r="L1765">
        <v>6.1790000000000003</v>
      </c>
      <c r="M1765">
        <v>10.804</v>
      </c>
      <c r="O1765">
        <v>18.425999999999998</v>
      </c>
      <c r="P1765">
        <v>21.978000000000002</v>
      </c>
      <c r="Q1765">
        <v>22.495999999999999</v>
      </c>
      <c r="R1765">
        <v>2.4013</v>
      </c>
      <c r="T1765" t="s">
        <v>38</v>
      </c>
      <c r="U1765" t="s">
        <v>39</v>
      </c>
      <c r="V1765" t="b">
        <v>0</v>
      </c>
      <c r="X1765" t="s">
        <v>40</v>
      </c>
      <c r="Y1765" t="s">
        <v>2658</v>
      </c>
      <c r="Z1765" t="s">
        <v>2646</v>
      </c>
      <c r="AB1765" t="s">
        <v>65</v>
      </c>
      <c r="AC1765" t="s">
        <v>54</v>
      </c>
      <c r="AE1765" t="s">
        <v>2656</v>
      </c>
    </row>
    <row r="1766" spans="1:31" x14ac:dyDescent="0.55000000000000004">
      <c r="A1766" t="s">
        <v>2652</v>
      </c>
      <c r="B1766" t="s">
        <v>2653</v>
      </c>
      <c r="C1766" t="s">
        <v>174</v>
      </c>
      <c r="D1766" t="s">
        <v>2118</v>
      </c>
      <c r="E1766" t="s">
        <v>2611</v>
      </c>
      <c r="F1766" t="s">
        <v>2654</v>
      </c>
      <c r="G1766">
        <v>24.622800000000002</v>
      </c>
      <c r="I1766">
        <v>20.399999999999999</v>
      </c>
      <c r="J1766">
        <v>5.9976000000000003</v>
      </c>
      <c r="K1766">
        <v>3.0396000000000001</v>
      </c>
      <c r="L1766">
        <v>3.5495999999999999</v>
      </c>
      <c r="M1766">
        <v>5.8548</v>
      </c>
      <c r="O1766">
        <v>9.7103999999999999</v>
      </c>
      <c r="P1766">
        <v>11.628</v>
      </c>
      <c r="Q1766">
        <v>12.688800000000001</v>
      </c>
      <c r="R1766">
        <v>1.39944</v>
      </c>
      <c r="T1766" t="s">
        <v>38</v>
      </c>
      <c r="U1766" t="s">
        <v>39</v>
      </c>
      <c r="V1766" t="b">
        <v>0</v>
      </c>
      <c r="X1766" t="s">
        <v>40</v>
      </c>
      <c r="Y1766" t="s">
        <v>2659</v>
      </c>
      <c r="Z1766" t="s">
        <v>2646</v>
      </c>
      <c r="AB1766" t="s">
        <v>65</v>
      </c>
      <c r="AC1766" t="s">
        <v>54</v>
      </c>
      <c r="AE1766" t="s">
        <v>2660</v>
      </c>
    </row>
    <row r="1767" spans="1:31" x14ac:dyDescent="0.55000000000000004">
      <c r="A1767" t="s">
        <v>2661</v>
      </c>
      <c r="B1767" t="s">
        <v>2662</v>
      </c>
      <c r="C1767" t="s">
        <v>174</v>
      </c>
      <c r="D1767" t="s">
        <v>2118</v>
      </c>
      <c r="E1767" t="s">
        <v>2611</v>
      </c>
      <c r="F1767" t="s">
        <v>2654</v>
      </c>
      <c r="G1767">
        <v>19.408000000000001</v>
      </c>
      <c r="I1767">
        <v>16</v>
      </c>
      <c r="J1767">
        <v>4.3680000000000003</v>
      </c>
      <c r="K1767">
        <v>2.7360000000000002</v>
      </c>
      <c r="L1767">
        <v>4.2080000000000002</v>
      </c>
      <c r="M1767">
        <v>3.504</v>
      </c>
      <c r="O1767">
        <v>8.2560000000000002</v>
      </c>
      <c r="P1767">
        <v>10.16</v>
      </c>
      <c r="Q1767">
        <v>10.496</v>
      </c>
      <c r="R1767">
        <v>1.696</v>
      </c>
      <c r="T1767" t="s">
        <v>38</v>
      </c>
      <c r="U1767" t="s">
        <v>62</v>
      </c>
      <c r="V1767" t="b">
        <v>0</v>
      </c>
      <c r="X1767" t="s">
        <v>40</v>
      </c>
      <c r="Z1767" t="s">
        <v>2646</v>
      </c>
      <c r="AB1767" t="s">
        <v>65</v>
      </c>
      <c r="AC1767" t="s">
        <v>54</v>
      </c>
      <c r="AE1767" t="s">
        <v>2663</v>
      </c>
    </row>
    <row r="1768" spans="1:31" x14ac:dyDescent="0.55000000000000004">
      <c r="A1768" t="s">
        <v>2661</v>
      </c>
      <c r="B1768" t="s">
        <v>2662</v>
      </c>
      <c r="C1768" t="s">
        <v>174</v>
      </c>
      <c r="D1768" t="s">
        <v>2118</v>
      </c>
      <c r="E1768" t="s">
        <v>2611</v>
      </c>
      <c r="F1768" t="s">
        <v>2654</v>
      </c>
      <c r="G1768">
        <v>20.205500000000001</v>
      </c>
      <c r="I1768">
        <v>16.100000000000001</v>
      </c>
      <c r="J1768">
        <v>4.7012</v>
      </c>
      <c r="K1768">
        <v>3.1507700000000001</v>
      </c>
      <c r="L1768">
        <v>4.1055000000000001</v>
      </c>
      <c r="M1768">
        <v>3.8961999999999999</v>
      </c>
      <c r="O1768">
        <v>8.1949000000000005</v>
      </c>
      <c r="P1768">
        <v>9.9015000000000004</v>
      </c>
      <c r="Q1768">
        <v>10.2235</v>
      </c>
      <c r="R1768">
        <v>1.8997999999999999</v>
      </c>
      <c r="T1768" t="s">
        <v>38</v>
      </c>
      <c r="U1768" t="s">
        <v>62</v>
      </c>
      <c r="V1768" t="b">
        <v>0</v>
      </c>
      <c r="X1768" t="s">
        <v>40</v>
      </c>
      <c r="Z1768" t="s">
        <v>2646</v>
      </c>
      <c r="AB1768" t="s">
        <v>65</v>
      </c>
      <c r="AC1768" t="s">
        <v>54</v>
      </c>
      <c r="AE1768" t="s">
        <v>2663</v>
      </c>
    </row>
    <row r="1769" spans="1:31" x14ac:dyDescent="0.55000000000000004">
      <c r="A1769" t="s">
        <v>2661</v>
      </c>
      <c r="B1769" t="s">
        <v>2662</v>
      </c>
      <c r="C1769" t="s">
        <v>174</v>
      </c>
      <c r="D1769" t="s">
        <v>2118</v>
      </c>
      <c r="E1769" t="s">
        <v>2611</v>
      </c>
      <c r="F1769" t="s">
        <v>2654</v>
      </c>
      <c r="G1769">
        <v>17.36</v>
      </c>
      <c r="I1769">
        <v>14</v>
      </c>
      <c r="J1769">
        <v>3.794</v>
      </c>
      <c r="K1769">
        <v>2.2959999999999998</v>
      </c>
      <c r="L1769">
        <v>3.6539999999999999</v>
      </c>
      <c r="M1769">
        <v>3.3460000000000001</v>
      </c>
      <c r="O1769">
        <v>7.0279999999999996</v>
      </c>
      <c r="P1769">
        <v>8.4979999999999993</v>
      </c>
      <c r="Q1769">
        <v>9.0020000000000007</v>
      </c>
      <c r="R1769">
        <v>1.498</v>
      </c>
      <c r="T1769" t="s">
        <v>38</v>
      </c>
      <c r="U1769" t="s">
        <v>62</v>
      </c>
      <c r="V1769" t="b">
        <v>0</v>
      </c>
      <c r="X1769" t="s">
        <v>40</v>
      </c>
      <c r="Z1769" t="s">
        <v>2646</v>
      </c>
      <c r="AB1769" t="s">
        <v>65</v>
      </c>
      <c r="AC1769" t="s">
        <v>54</v>
      </c>
      <c r="AE1769" t="s">
        <v>2663</v>
      </c>
    </row>
    <row r="1770" spans="1:31" x14ac:dyDescent="0.55000000000000004">
      <c r="A1770" t="s">
        <v>2661</v>
      </c>
      <c r="B1770" t="s">
        <v>2662</v>
      </c>
      <c r="C1770" t="s">
        <v>174</v>
      </c>
      <c r="D1770" t="s">
        <v>2118</v>
      </c>
      <c r="E1770" t="s">
        <v>2611</v>
      </c>
      <c r="F1770" t="s">
        <v>2654</v>
      </c>
      <c r="G1770">
        <v>20.10125</v>
      </c>
      <c r="I1770">
        <v>16.25</v>
      </c>
      <c r="J1770">
        <v>4.5012499999999998</v>
      </c>
      <c r="K1770">
        <v>2.9526249999999998</v>
      </c>
      <c r="L1770">
        <v>4.3062500000000004</v>
      </c>
      <c r="M1770">
        <v>3.65625</v>
      </c>
      <c r="O1770">
        <v>8.2874999999999996</v>
      </c>
      <c r="P1770">
        <v>10.09125</v>
      </c>
      <c r="Q1770">
        <v>10.3675</v>
      </c>
      <c r="R1770">
        <v>1.8525</v>
      </c>
      <c r="T1770" t="s">
        <v>38</v>
      </c>
      <c r="U1770" t="s">
        <v>62</v>
      </c>
      <c r="V1770" t="b">
        <v>0</v>
      </c>
      <c r="X1770" t="s">
        <v>40</v>
      </c>
      <c r="Z1770" t="s">
        <v>2646</v>
      </c>
      <c r="AB1770" t="s">
        <v>65</v>
      </c>
      <c r="AC1770" t="s">
        <v>54</v>
      </c>
      <c r="AE1770" t="s">
        <v>2664</v>
      </c>
    </row>
    <row r="1771" spans="1:31" x14ac:dyDescent="0.55000000000000004">
      <c r="A1771" t="s">
        <v>2665</v>
      </c>
      <c r="B1771" t="s">
        <v>2666</v>
      </c>
      <c r="C1771" t="s">
        <v>174</v>
      </c>
      <c r="D1771" t="s">
        <v>2118</v>
      </c>
      <c r="E1771" t="s">
        <v>2611</v>
      </c>
      <c r="F1771" t="s">
        <v>2667</v>
      </c>
      <c r="G1771">
        <v>22.08</v>
      </c>
      <c r="I1771">
        <v>16.88</v>
      </c>
      <c r="J1771">
        <v>5.14</v>
      </c>
      <c r="K1771">
        <v>3.28</v>
      </c>
      <c r="L1771">
        <v>3.7</v>
      </c>
      <c r="R1771">
        <v>0.32</v>
      </c>
      <c r="T1771" t="s">
        <v>38</v>
      </c>
      <c r="U1771" t="s">
        <v>62</v>
      </c>
      <c r="V1771" t="b">
        <v>0</v>
      </c>
      <c r="X1771" t="s">
        <v>2234</v>
      </c>
      <c r="Z1771" t="s">
        <v>1169</v>
      </c>
      <c r="AB1771" t="s">
        <v>65</v>
      </c>
      <c r="AC1771" t="s">
        <v>54</v>
      </c>
    </row>
    <row r="1772" spans="1:31" x14ac:dyDescent="0.55000000000000004">
      <c r="A1772" t="s">
        <v>2668</v>
      </c>
      <c r="B1772" t="s">
        <v>2669</v>
      </c>
      <c r="C1772" t="s">
        <v>174</v>
      </c>
      <c r="D1772" t="s">
        <v>2118</v>
      </c>
      <c r="E1772" t="s">
        <v>2611</v>
      </c>
      <c r="F1772" t="s">
        <v>2667</v>
      </c>
      <c r="G1772">
        <v>12.39</v>
      </c>
      <c r="H1772">
        <v>10.79</v>
      </c>
      <c r="I1772">
        <v>9.6999999999999993</v>
      </c>
      <c r="J1772">
        <v>2.59</v>
      </c>
      <c r="K1772">
        <v>1.89</v>
      </c>
      <c r="L1772">
        <v>2.64</v>
      </c>
      <c r="M1772">
        <v>1.97</v>
      </c>
      <c r="O1772">
        <v>5.43</v>
      </c>
      <c r="Q1772">
        <v>6.83</v>
      </c>
      <c r="R1772">
        <v>1.24</v>
      </c>
      <c r="T1772" t="s">
        <v>38</v>
      </c>
      <c r="U1772" t="s">
        <v>62</v>
      </c>
      <c r="V1772" t="b">
        <v>0</v>
      </c>
      <c r="X1772" t="s">
        <v>40</v>
      </c>
      <c r="Y1772" t="s">
        <v>2670</v>
      </c>
      <c r="Z1772" t="s">
        <v>2671</v>
      </c>
      <c r="AB1772" t="s">
        <v>65</v>
      </c>
      <c r="AC1772" t="s">
        <v>66</v>
      </c>
      <c r="AE1772" t="s">
        <v>2672</v>
      </c>
    </row>
    <row r="1773" spans="1:31" x14ac:dyDescent="0.55000000000000004">
      <c r="A1773" t="s">
        <v>2668</v>
      </c>
      <c r="B1773" t="s">
        <v>2669</v>
      </c>
      <c r="C1773" t="s">
        <v>174</v>
      </c>
      <c r="D1773" t="s">
        <v>2118</v>
      </c>
      <c r="E1773" t="s">
        <v>2611</v>
      </c>
      <c r="F1773" t="s">
        <v>2667</v>
      </c>
      <c r="G1773">
        <v>12.2</v>
      </c>
      <c r="H1773">
        <v>10.82</v>
      </c>
      <c r="I1773">
        <v>9.6300000000000008</v>
      </c>
      <c r="J1773">
        <v>2.5499999999999998</v>
      </c>
      <c r="K1773">
        <v>1.84</v>
      </c>
      <c r="L1773">
        <v>2.59</v>
      </c>
      <c r="M1773">
        <v>1.93</v>
      </c>
      <c r="O1773">
        <v>5.37</v>
      </c>
      <c r="Q1773">
        <v>6.7</v>
      </c>
      <c r="R1773">
        <v>1.29</v>
      </c>
      <c r="T1773" t="s">
        <v>38</v>
      </c>
      <c r="U1773" t="s">
        <v>62</v>
      </c>
      <c r="V1773" t="b">
        <v>0</v>
      </c>
      <c r="X1773" t="s">
        <v>40</v>
      </c>
      <c r="Y1773" t="s">
        <v>2673</v>
      </c>
      <c r="Z1773" t="s">
        <v>2671</v>
      </c>
      <c r="AB1773" t="s">
        <v>65</v>
      </c>
      <c r="AC1773" t="s">
        <v>66</v>
      </c>
      <c r="AE1773" t="s">
        <v>2674</v>
      </c>
    </row>
    <row r="1774" spans="1:31" x14ac:dyDescent="0.55000000000000004">
      <c r="A1774" t="s">
        <v>2675</v>
      </c>
      <c r="B1774" t="s">
        <v>2676</v>
      </c>
      <c r="C1774" t="s">
        <v>174</v>
      </c>
      <c r="D1774" t="s">
        <v>2118</v>
      </c>
      <c r="E1774" t="s">
        <v>2611</v>
      </c>
      <c r="F1774" t="s">
        <v>2667</v>
      </c>
      <c r="G1774">
        <v>31.01</v>
      </c>
      <c r="H1774">
        <v>27.1</v>
      </c>
      <c r="I1774">
        <v>25.41</v>
      </c>
      <c r="J1774">
        <v>6.8221999999999996</v>
      </c>
      <c r="K1774">
        <v>5.2717000000000001</v>
      </c>
      <c r="L1774">
        <v>5.03</v>
      </c>
      <c r="M1774">
        <v>6.35</v>
      </c>
      <c r="O1774">
        <v>14.13</v>
      </c>
      <c r="Q1774">
        <v>19.18</v>
      </c>
      <c r="R1774">
        <v>1.87</v>
      </c>
      <c r="T1774" t="s">
        <v>38</v>
      </c>
      <c r="U1774" t="s">
        <v>62</v>
      </c>
      <c r="V1774" t="b">
        <v>0</v>
      </c>
      <c r="X1774" t="s">
        <v>2677</v>
      </c>
      <c r="Z1774" t="s">
        <v>2678</v>
      </c>
      <c r="AB1774" t="s">
        <v>65</v>
      </c>
      <c r="AC1774" t="s">
        <v>54</v>
      </c>
    </row>
    <row r="1775" spans="1:31" x14ac:dyDescent="0.55000000000000004">
      <c r="A1775" t="s">
        <v>2679</v>
      </c>
      <c r="B1775" t="s">
        <v>2680</v>
      </c>
      <c r="C1775" t="s">
        <v>174</v>
      </c>
      <c r="D1775" t="s">
        <v>2118</v>
      </c>
      <c r="E1775" t="s">
        <v>2611</v>
      </c>
      <c r="F1775" t="s">
        <v>2667</v>
      </c>
      <c r="G1775">
        <v>55.9</v>
      </c>
      <c r="H1775">
        <v>44.53</v>
      </c>
      <c r="I1775">
        <v>42.91</v>
      </c>
      <c r="J1775">
        <v>10.061999999999999</v>
      </c>
      <c r="K1775">
        <v>6.7080000000000002</v>
      </c>
      <c r="L1775">
        <v>7.08</v>
      </c>
      <c r="M1775">
        <v>10.85</v>
      </c>
      <c r="O1775">
        <v>22.33</v>
      </c>
      <c r="Q1775">
        <v>33.159999999999997</v>
      </c>
      <c r="R1775">
        <v>2.73</v>
      </c>
      <c r="T1775" t="s">
        <v>38</v>
      </c>
      <c r="U1775" t="s">
        <v>62</v>
      </c>
      <c r="V1775" t="b">
        <v>0</v>
      </c>
      <c r="X1775" t="s">
        <v>2677</v>
      </c>
      <c r="Z1775" t="s">
        <v>2678</v>
      </c>
      <c r="AB1775" t="s">
        <v>65</v>
      </c>
      <c r="AC1775" t="s">
        <v>54</v>
      </c>
    </row>
    <row r="1776" spans="1:31" x14ac:dyDescent="0.55000000000000004">
      <c r="A1776" t="s">
        <v>2679</v>
      </c>
      <c r="B1776" t="s">
        <v>2681</v>
      </c>
      <c r="C1776" t="s">
        <v>174</v>
      </c>
      <c r="D1776" t="s">
        <v>2118</v>
      </c>
      <c r="E1776" t="s">
        <v>2611</v>
      </c>
      <c r="F1776" t="s">
        <v>2667</v>
      </c>
      <c r="G1776">
        <v>53.72</v>
      </c>
      <c r="H1776">
        <v>43.58</v>
      </c>
      <c r="I1776">
        <v>41.86</v>
      </c>
      <c r="J1776">
        <v>10.206799999999999</v>
      </c>
      <c r="K1776">
        <v>7.5208000000000004</v>
      </c>
      <c r="L1776">
        <v>6.67</v>
      </c>
      <c r="M1776">
        <v>10.744</v>
      </c>
      <c r="O1776">
        <v>23</v>
      </c>
      <c r="Q1776">
        <v>32.520000000000003</v>
      </c>
      <c r="R1776">
        <v>2.2999999999999998</v>
      </c>
      <c r="T1776" t="s">
        <v>38</v>
      </c>
      <c r="U1776" t="s">
        <v>62</v>
      </c>
      <c r="V1776" t="b">
        <v>0</v>
      </c>
      <c r="X1776" t="s">
        <v>2677</v>
      </c>
      <c r="Z1776" t="s">
        <v>2678</v>
      </c>
      <c r="AB1776" t="s">
        <v>65</v>
      </c>
      <c r="AC1776" t="s">
        <v>54</v>
      </c>
    </row>
    <row r="1777" spans="1:31" x14ac:dyDescent="0.55000000000000004">
      <c r="A1777" t="s">
        <v>2679</v>
      </c>
      <c r="B1777" t="s">
        <v>2681</v>
      </c>
      <c r="C1777" t="s">
        <v>174</v>
      </c>
      <c r="D1777" t="s">
        <v>2118</v>
      </c>
      <c r="E1777" t="s">
        <v>2611</v>
      </c>
      <c r="F1777" t="s">
        <v>2667</v>
      </c>
      <c r="G1777">
        <v>62.05</v>
      </c>
      <c r="I1777">
        <v>48.97</v>
      </c>
      <c r="J1777">
        <v>12.44</v>
      </c>
      <c r="K1777">
        <v>8.7200000000000006</v>
      </c>
      <c r="L1777">
        <v>10.050000000000001</v>
      </c>
      <c r="M1777">
        <v>12.11</v>
      </c>
      <c r="O1777">
        <v>26.82</v>
      </c>
      <c r="Q1777">
        <v>37.58</v>
      </c>
      <c r="R1777">
        <v>3.8</v>
      </c>
      <c r="T1777" t="s">
        <v>38</v>
      </c>
      <c r="U1777" t="s">
        <v>62</v>
      </c>
      <c r="V1777" t="b">
        <v>0</v>
      </c>
      <c r="X1777" t="s">
        <v>2489</v>
      </c>
      <c r="Z1777" t="s">
        <v>2682</v>
      </c>
      <c r="AB1777" t="s">
        <v>65</v>
      </c>
      <c r="AC1777" t="s">
        <v>54</v>
      </c>
    </row>
    <row r="1778" spans="1:31" x14ac:dyDescent="0.55000000000000004">
      <c r="A1778" t="s">
        <v>2679</v>
      </c>
      <c r="B1778" t="s">
        <v>2681</v>
      </c>
      <c r="C1778" t="s">
        <v>174</v>
      </c>
      <c r="D1778" t="s">
        <v>2118</v>
      </c>
      <c r="E1778" t="s">
        <v>2611</v>
      </c>
      <c r="F1778" t="s">
        <v>2667</v>
      </c>
      <c r="G1778">
        <v>62.23</v>
      </c>
      <c r="I1778">
        <v>49.01</v>
      </c>
      <c r="J1778">
        <v>12.65</v>
      </c>
      <c r="K1778">
        <v>8.9700000000000006</v>
      </c>
      <c r="L1778">
        <v>8.68</v>
      </c>
      <c r="M1778">
        <v>12.75</v>
      </c>
      <c r="O1778">
        <v>27.77</v>
      </c>
      <c r="Q1778">
        <v>38.5</v>
      </c>
      <c r="R1778">
        <v>3.73</v>
      </c>
      <c r="T1778" t="s">
        <v>38</v>
      </c>
      <c r="U1778" t="s">
        <v>62</v>
      </c>
      <c r="V1778" t="b">
        <v>0</v>
      </c>
      <c r="X1778" t="s">
        <v>2683</v>
      </c>
      <c r="Z1778" t="s">
        <v>2682</v>
      </c>
      <c r="AB1778" t="s">
        <v>65</v>
      </c>
      <c r="AC1778" t="s">
        <v>54</v>
      </c>
    </row>
    <row r="1779" spans="1:31" x14ac:dyDescent="0.55000000000000004">
      <c r="A1779" t="s">
        <v>2684</v>
      </c>
      <c r="B1779" t="s">
        <v>2685</v>
      </c>
      <c r="C1779" t="s">
        <v>174</v>
      </c>
      <c r="D1779" t="s">
        <v>2118</v>
      </c>
      <c r="E1779" t="s">
        <v>2611</v>
      </c>
      <c r="F1779" t="s">
        <v>2686</v>
      </c>
      <c r="G1779">
        <v>11.846500000000001</v>
      </c>
      <c r="H1779">
        <v>10.602</v>
      </c>
      <c r="I1779">
        <v>9.5</v>
      </c>
      <c r="J1779">
        <v>2.4794999999999998</v>
      </c>
      <c r="K1779">
        <v>1.6093</v>
      </c>
      <c r="M1779">
        <v>2.2989999999999999</v>
      </c>
      <c r="O1779">
        <v>3.8759999999999999</v>
      </c>
      <c r="P1779">
        <v>5.1014999999999997</v>
      </c>
      <c r="Q1779">
        <v>5.6050000000000004</v>
      </c>
      <c r="R1779">
        <v>1.254</v>
      </c>
      <c r="T1779" t="s">
        <v>38</v>
      </c>
      <c r="U1779" t="s">
        <v>62</v>
      </c>
      <c r="V1779" t="b">
        <v>0</v>
      </c>
      <c r="X1779" t="s">
        <v>40</v>
      </c>
      <c r="Y1779" t="s">
        <v>2687</v>
      </c>
      <c r="Z1779" t="s">
        <v>2646</v>
      </c>
      <c r="AB1779" t="s">
        <v>65</v>
      </c>
      <c r="AC1779" t="s">
        <v>54</v>
      </c>
    </row>
    <row r="1780" spans="1:31" x14ac:dyDescent="0.55000000000000004">
      <c r="A1780" t="s">
        <v>2684</v>
      </c>
      <c r="B1780" t="s">
        <v>2685</v>
      </c>
      <c r="C1780" t="s">
        <v>174</v>
      </c>
      <c r="D1780" t="s">
        <v>2118</v>
      </c>
      <c r="E1780" t="s">
        <v>2611</v>
      </c>
      <c r="F1780" t="s">
        <v>2686</v>
      </c>
      <c r="G1780">
        <v>11.049200000000001</v>
      </c>
      <c r="H1780">
        <v>10.35</v>
      </c>
      <c r="I1780">
        <v>9.1999999999999993</v>
      </c>
      <c r="J1780">
        <v>2.4931999999999999</v>
      </c>
      <c r="K1780">
        <v>1.7627200000000001</v>
      </c>
      <c r="M1780">
        <v>2.3092000000000001</v>
      </c>
      <c r="O1780">
        <v>3.9007999999999998</v>
      </c>
      <c r="P1780">
        <v>5.0048000000000004</v>
      </c>
      <c r="Q1780">
        <v>5.4004000000000003</v>
      </c>
      <c r="R1780">
        <v>1.2787999999999999</v>
      </c>
      <c r="T1780" t="s">
        <v>38</v>
      </c>
      <c r="U1780" t="s">
        <v>62</v>
      </c>
      <c r="V1780" t="b">
        <v>0</v>
      </c>
      <c r="X1780" t="s">
        <v>40</v>
      </c>
      <c r="Y1780" t="s">
        <v>2688</v>
      </c>
      <c r="Z1780" t="s">
        <v>2646</v>
      </c>
      <c r="AB1780" t="s">
        <v>65</v>
      </c>
      <c r="AC1780" t="s">
        <v>54</v>
      </c>
    </row>
    <row r="1781" spans="1:31" x14ac:dyDescent="0.55000000000000004">
      <c r="A1781" t="s">
        <v>2684</v>
      </c>
      <c r="B1781" t="s">
        <v>2685</v>
      </c>
      <c r="C1781" t="s">
        <v>174</v>
      </c>
      <c r="D1781" t="s">
        <v>2118</v>
      </c>
      <c r="E1781" t="s">
        <v>2611</v>
      </c>
      <c r="F1781" t="s">
        <v>2686</v>
      </c>
      <c r="G1781">
        <v>8.0173500000000004</v>
      </c>
      <c r="H1781">
        <v>7.3400999999999996</v>
      </c>
      <c r="I1781">
        <v>6.45</v>
      </c>
      <c r="J1781">
        <v>1.76085</v>
      </c>
      <c r="K1781">
        <v>1.2306600000000001</v>
      </c>
      <c r="M1781">
        <v>1.5609</v>
      </c>
      <c r="O1781">
        <v>2.6703000000000001</v>
      </c>
      <c r="P1781">
        <v>3.4958999999999998</v>
      </c>
      <c r="Q1781">
        <v>3.8054999999999999</v>
      </c>
      <c r="R1781">
        <v>0.89654999999999996</v>
      </c>
      <c r="T1781" t="s">
        <v>38</v>
      </c>
      <c r="U1781" t="s">
        <v>62</v>
      </c>
      <c r="V1781" t="b">
        <v>0</v>
      </c>
      <c r="X1781" t="s">
        <v>40</v>
      </c>
      <c r="Y1781" t="s">
        <v>2689</v>
      </c>
      <c r="Z1781" t="s">
        <v>2646</v>
      </c>
      <c r="AB1781" t="s">
        <v>65</v>
      </c>
      <c r="AC1781" t="s">
        <v>54</v>
      </c>
    </row>
    <row r="1782" spans="1:31" x14ac:dyDescent="0.55000000000000004">
      <c r="A1782" t="s">
        <v>2690</v>
      </c>
      <c r="B1782" t="s">
        <v>2691</v>
      </c>
      <c r="C1782" t="s">
        <v>174</v>
      </c>
      <c r="D1782" t="s">
        <v>2118</v>
      </c>
      <c r="E1782" t="s">
        <v>2611</v>
      </c>
      <c r="F1782" t="s">
        <v>2692</v>
      </c>
      <c r="G1782">
        <v>34.5</v>
      </c>
      <c r="H1782">
        <v>30.99887</v>
      </c>
      <c r="I1782">
        <v>28.7</v>
      </c>
      <c r="J1782">
        <v>7.1463000000000001</v>
      </c>
      <c r="K1782">
        <v>4.4972899999999996</v>
      </c>
      <c r="L1782">
        <v>7.0027999999999997</v>
      </c>
      <c r="O1782">
        <v>15.497999999999999</v>
      </c>
      <c r="P1782">
        <v>19.200299999999999</v>
      </c>
      <c r="Q1782">
        <v>20.721399999999999</v>
      </c>
      <c r="T1782" t="s">
        <v>38</v>
      </c>
      <c r="U1782" t="s">
        <v>62</v>
      </c>
      <c r="V1782" t="b">
        <v>0</v>
      </c>
      <c r="X1782" t="s">
        <v>40</v>
      </c>
      <c r="Y1782" t="s">
        <v>2693</v>
      </c>
      <c r="Z1782" t="s">
        <v>2646</v>
      </c>
      <c r="AB1782" t="s">
        <v>65</v>
      </c>
      <c r="AC1782" t="s">
        <v>54</v>
      </c>
    </row>
    <row r="1783" spans="1:31" x14ac:dyDescent="0.55000000000000004">
      <c r="A1783" t="s">
        <v>2690</v>
      </c>
      <c r="B1783" t="s">
        <v>2691</v>
      </c>
      <c r="C1783" t="s">
        <v>174</v>
      </c>
      <c r="D1783" t="s">
        <v>2118</v>
      </c>
      <c r="E1783" t="s">
        <v>2611</v>
      </c>
      <c r="F1783" t="s">
        <v>2692</v>
      </c>
      <c r="G1783">
        <v>44.7</v>
      </c>
      <c r="H1783">
        <v>39.551400000000001</v>
      </c>
      <c r="I1783">
        <v>36.5</v>
      </c>
      <c r="J1783">
        <v>9.1980000000000004</v>
      </c>
      <c r="K1783">
        <v>5.8983999999999996</v>
      </c>
      <c r="L1783">
        <v>7.9935</v>
      </c>
      <c r="O1783">
        <v>20.001999999999999</v>
      </c>
      <c r="P1783">
        <v>24.09</v>
      </c>
      <c r="Q1783">
        <v>25.513500000000001</v>
      </c>
      <c r="T1783" t="s">
        <v>38</v>
      </c>
      <c r="U1783" t="s">
        <v>62</v>
      </c>
      <c r="V1783" t="b">
        <v>0</v>
      </c>
      <c r="X1783" t="s">
        <v>40</v>
      </c>
      <c r="Z1783" t="s">
        <v>2646</v>
      </c>
      <c r="AB1783" t="s">
        <v>65</v>
      </c>
      <c r="AC1783" t="s">
        <v>54</v>
      </c>
    </row>
    <row r="1784" spans="1:31" x14ac:dyDescent="0.55000000000000004">
      <c r="A1784" t="s">
        <v>2690</v>
      </c>
      <c r="B1784" t="s">
        <v>2691</v>
      </c>
      <c r="C1784" t="s">
        <v>174</v>
      </c>
      <c r="D1784" t="s">
        <v>2118</v>
      </c>
      <c r="E1784" t="s">
        <v>2611</v>
      </c>
      <c r="F1784" t="s">
        <v>2692</v>
      </c>
      <c r="G1784">
        <v>43.2</v>
      </c>
      <c r="H1784">
        <v>38.602699999999999</v>
      </c>
      <c r="I1784">
        <v>35.5</v>
      </c>
      <c r="J1784">
        <v>9.3010000000000002</v>
      </c>
      <c r="K1784">
        <v>6.2018500000000003</v>
      </c>
      <c r="L1784">
        <v>7.7035</v>
      </c>
      <c r="O1784">
        <v>19.596</v>
      </c>
      <c r="P1784">
        <v>23.713999999999999</v>
      </c>
      <c r="Q1784">
        <v>25.986000000000001</v>
      </c>
      <c r="T1784" t="s">
        <v>38</v>
      </c>
      <c r="U1784" t="s">
        <v>62</v>
      </c>
      <c r="V1784" t="b">
        <v>0</v>
      </c>
      <c r="X1784" t="s">
        <v>40</v>
      </c>
      <c r="Z1784" t="s">
        <v>2646</v>
      </c>
      <c r="AB1784" t="s">
        <v>65</v>
      </c>
      <c r="AC1784" t="s">
        <v>54</v>
      </c>
    </row>
    <row r="1785" spans="1:31" x14ac:dyDescent="0.55000000000000004">
      <c r="A1785" t="s">
        <v>2690</v>
      </c>
      <c r="B1785" t="s">
        <v>2691</v>
      </c>
      <c r="C1785" t="s">
        <v>174</v>
      </c>
      <c r="D1785" t="s">
        <v>2118</v>
      </c>
      <c r="E1785" t="s">
        <v>2611</v>
      </c>
      <c r="F1785" t="s">
        <v>2692</v>
      </c>
      <c r="G1785">
        <v>38</v>
      </c>
      <c r="H1785">
        <v>34.299399999999999</v>
      </c>
      <c r="I1785">
        <v>31.7</v>
      </c>
      <c r="J1785">
        <v>7.8933</v>
      </c>
      <c r="K1785">
        <v>5.2431799999999997</v>
      </c>
      <c r="L1785">
        <v>6.1497999999999999</v>
      </c>
      <c r="O1785">
        <v>17.308199999999999</v>
      </c>
      <c r="P1785">
        <v>21.302399999999999</v>
      </c>
      <c r="Q1785">
        <v>23.299499999999998</v>
      </c>
      <c r="T1785" t="s">
        <v>38</v>
      </c>
      <c r="U1785" t="s">
        <v>62</v>
      </c>
      <c r="V1785" t="b">
        <v>0</v>
      </c>
      <c r="X1785" t="s">
        <v>40</v>
      </c>
      <c r="Z1785" t="s">
        <v>2646</v>
      </c>
      <c r="AB1785" t="s">
        <v>65</v>
      </c>
      <c r="AC1785" t="s">
        <v>54</v>
      </c>
    </row>
    <row r="1786" spans="1:31" x14ac:dyDescent="0.55000000000000004">
      <c r="A1786" t="s">
        <v>2690</v>
      </c>
      <c r="B1786" t="s">
        <v>2691</v>
      </c>
      <c r="C1786" t="s">
        <v>174</v>
      </c>
      <c r="D1786" t="s">
        <v>2118</v>
      </c>
      <c r="E1786" t="s">
        <v>2611</v>
      </c>
      <c r="F1786" t="s">
        <v>2692</v>
      </c>
      <c r="G1786">
        <v>27.5</v>
      </c>
      <c r="H1786">
        <v>25.123560000000001</v>
      </c>
      <c r="I1786">
        <v>23.1</v>
      </c>
      <c r="J1786">
        <v>5.8673999999999999</v>
      </c>
      <c r="K1786">
        <v>3.9062100000000002</v>
      </c>
      <c r="L1786">
        <v>4.2042000000000002</v>
      </c>
      <c r="O1786">
        <v>12.4047</v>
      </c>
      <c r="P1786">
        <v>15.015000000000001</v>
      </c>
      <c r="Q1786">
        <v>16.793700000000001</v>
      </c>
      <c r="T1786" t="s">
        <v>38</v>
      </c>
      <c r="U1786" t="s">
        <v>62</v>
      </c>
      <c r="V1786" t="b">
        <v>0</v>
      </c>
      <c r="X1786" t="s">
        <v>40</v>
      </c>
      <c r="Z1786" t="s">
        <v>2646</v>
      </c>
      <c r="AB1786" t="s">
        <v>65</v>
      </c>
      <c r="AC1786" t="s">
        <v>54</v>
      </c>
    </row>
    <row r="1787" spans="1:31" x14ac:dyDescent="0.55000000000000004">
      <c r="A1787" t="s">
        <v>2694</v>
      </c>
      <c r="B1787" t="s">
        <v>2695</v>
      </c>
      <c r="C1787" t="s">
        <v>174</v>
      </c>
      <c r="D1787" t="s">
        <v>2118</v>
      </c>
      <c r="E1787" t="s">
        <v>2611</v>
      </c>
      <c r="F1787" t="s">
        <v>2696</v>
      </c>
      <c r="G1787">
        <v>8.6389999999999993</v>
      </c>
      <c r="H1787">
        <v>7.5650000000000004</v>
      </c>
      <c r="I1787">
        <v>6.9850000000000003</v>
      </c>
      <c r="J1787">
        <v>1.56</v>
      </c>
      <c r="K1787">
        <v>1.0740000000000001</v>
      </c>
      <c r="L1787">
        <v>1.4750000000000001</v>
      </c>
      <c r="M1787">
        <v>1.3029999999999999</v>
      </c>
      <c r="O1787">
        <v>3.2440000000000002</v>
      </c>
      <c r="P1787">
        <v>4.0990000000000002</v>
      </c>
      <c r="Q1787">
        <v>5.0910000000000002</v>
      </c>
      <c r="R1787">
        <v>0.76500000000000001</v>
      </c>
      <c r="T1787" t="s">
        <v>38</v>
      </c>
      <c r="U1787" t="s">
        <v>62</v>
      </c>
      <c r="V1787" t="b">
        <v>0</v>
      </c>
      <c r="X1787" t="s">
        <v>40</v>
      </c>
      <c r="Y1787" t="s">
        <v>2697</v>
      </c>
      <c r="Z1787" t="s">
        <v>2698</v>
      </c>
      <c r="AB1787" t="s">
        <v>65</v>
      </c>
      <c r="AC1787" t="s">
        <v>2074</v>
      </c>
    </row>
    <row r="1788" spans="1:31" x14ac:dyDescent="0.55000000000000004">
      <c r="A1788" t="s">
        <v>2694</v>
      </c>
      <c r="B1788" t="s">
        <v>2699</v>
      </c>
      <c r="C1788" t="s">
        <v>174</v>
      </c>
      <c r="D1788" t="s">
        <v>2118</v>
      </c>
      <c r="E1788" t="s">
        <v>2611</v>
      </c>
      <c r="F1788" t="s">
        <v>2696</v>
      </c>
      <c r="G1788">
        <v>6.68215</v>
      </c>
      <c r="H1788">
        <v>6.0080499999999999</v>
      </c>
      <c r="I1788">
        <v>5.35</v>
      </c>
      <c r="J1788">
        <v>1.3589</v>
      </c>
      <c r="K1788">
        <v>0.79179999999999995</v>
      </c>
      <c r="L1788">
        <v>0.75970000000000004</v>
      </c>
      <c r="M1788">
        <v>1.2679499999999999</v>
      </c>
      <c r="O1788">
        <v>2.3807499999999999</v>
      </c>
      <c r="P1788">
        <v>2.85155</v>
      </c>
      <c r="Q1788">
        <v>3.6005500000000001</v>
      </c>
      <c r="R1788">
        <v>0.46010000000000001</v>
      </c>
      <c r="T1788" t="s">
        <v>38</v>
      </c>
      <c r="U1788" t="s">
        <v>62</v>
      </c>
      <c r="V1788" t="b">
        <v>0</v>
      </c>
      <c r="X1788" t="s">
        <v>40</v>
      </c>
      <c r="Y1788" t="s">
        <v>2700</v>
      </c>
      <c r="Z1788" t="s">
        <v>2646</v>
      </c>
      <c r="AB1788" t="s">
        <v>65</v>
      </c>
      <c r="AC1788" t="s">
        <v>54</v>
      </c>
      <c r="AE1788" t="s">
        <v>2701</v>
      </c>
    </row>
    <row r="1789" spans="1:31" x14ac:dyDescent="0.55000000000000004">
      <c r="A1789" t="s">
        <v>2694</v>
      </c>
      <c r="B1789" t="s">
        <v>2699</v>
      </c>
      <c r="C1789" t="s">
        <v>174</v>
      </c>
      <c r="D1789" t="s">
        <v>2118</v>
      </c>
      <c r="E1789" t="s">
        <v>2611</v>
      </c>
      <c r="F1789" t="s">
        <v>2696</v>
      </c>
      <c r="G1789">
        <v>4.1372499999999999</v>
      </c>
      <c r="H1789">
        <v>3.7602500000000001</v>
      </c>
      <c r="I1789">
        <v>3.25</v>
      </c>
      <c r="J1789">
        <v>0.94574999999999998</v>
      </c>
      <c r="K1789">
        <v>0.56874999999999998</v>
      </c>
      <c r="L1789">
        <v>0.48099999999999998</v>
      </c>
      <c r="M1789">
        <v>0.86775000000000002</v>
      </c>
      <c r="O1789">
        <v>1.4657500000000001</v>
      </c>
      <c r="P1789">
        <v>1.76475</v>
      </c>
      <c r="Q1789">
        <v>2.21</v>
      </c>
      <c r="R1789">
        <v>0.29899999999999999</v>
      </c>
      <c r="T1789" t="s">
        <v>38</v>
      </c>
      <c r="U1789" t="s">
        <v>62</v>
      </c>
      <c r="V1789" t="b">
        <v>0</v>
      </c>
      <c r="X1789" t="s">
        <v>40</v>
      </c>
      <c r="Y1789" t="s">
        <v>2702</v>
      </c>
      <c r="Z1789" t="s">
        <v>2646</v>
      </c>
      <c r="AB1789" t="s">
        <v>65</v>
      </c>
      <c r="AC1789" t="s">
        <v>54</v>
      </c>
      <c r="AE1789" t="s">
        <v>2701</v>
      </c>
    </row>
    <row r="1790" spans="1:31" x14ac:dyDescent="0.55000000000000004">
      <c r="A1790" t="s">
        <v>2703</v>
      </c>
      <c r="B1790" t="s">
        <v>2704</v>
      </c>
      <c r="C1790" t="s">
        <v>174</v>
      </c>
      <c r="D1790" t="s">
        <v>2118</v>
      </c>
      <c r="E1790" t="s">
        <v>2611</v>
      </c>
      <c r="F1790" t="s">
        <v>2696</v>
      </c>
      <c r="G1790">
        <v>11.180400000000001</v>
      </c>
      <c r="I1790">
        <v>8.4</v>
      </c>
      <c r="J1790">
        <v>2.3519999999999999</v>
      </c>
      <c r="K1790">
        <v>1.512</v>
      </c>
      <c r="L1790">
        <v>1.5708</v>
      </c>
      <c r="M1790">
        <v>1.7136</v>
      </c>
      <c r="O1790">
        <v>3.8472</v>
      </c>
      <c r="P1790">
        <v>4.3680000000000003</v>
      </c>
      <c r="Q1790">
        <v>5.8128000000000002</v>
      </c>
      <c r="R1790">
        <v>0.70979999999999999</v>
      </c>
      <c r="T1790" t="s">
        <v>38</v>
      </c>
      <c r="U1790" t="s">
        <v>62</v>
      </c>
      <c r="V1790" t="b">
        <v>0</v>
      </c>
      <c r="X1790" t="s">
        <v>40</v>
      </c>
      <c r="Z1790" t="s">
        <v>2646</v>
      </c>
      <c r="AB1790" t="s">
        <v>65</v>
      </c>
      <c r="AC1790" t="s">
        <v>54</v>
      </c>
    </row>
    <row r="1791" spans="1:31" x14ac:dyDescent="0.55000000000000004">
      <c r="A1791" t="s">
        <v>2703</v>
      </c>
      <c r="B1791" t="s">
        <v>2704</v>
      </c>
      <c r="C1791" t="s">
        <v>174</v>
      </c>
      <c r="D1791" t="s">
        <v>2118</v>
      </c>
      <c r="E1791" t="s">
        <v>2611</v>
      </c>
      <c r="F1791" t="s">
        <v>2696</v>
      </c>
      <c r="G1791">
        <v>10.711589999999999</v>
      </c>
      <c r="I1791">
        <v>8.31</v>
      </c>
      <c r="J1791">
        <v>2.4015900000000001</v>
      </c>
      <c r="K1791">
        <v>1.5041100000000001</v>
      </c>
      <c r="L1791">
        <v>1.6038300000000001</v>
      </c>
      <c r="M1791">
        <v>1.76172</v>
      </c>
      <c r="O1791">
        <v>3.7062599999999999</v>
      </c>
      <c r="P1791">
        <v>4.3045799999999996</v>
      </c>
      <c r="Q1791">
        <v>5.6175600000000001</v>
      </c>
      <c r="R1791">
        <v>0.680589</v>
      </c>
      <c r="T1791" t="s">
        <v>38</v>
      </c>
      <c r="U1791" t="s">
        <v>62</v>
      </c>
      <c r="V1791" t="b">
        <v>0</v>
      </c>
      <c r="X1791" t="s">
        <v>40</v>
      </c>
      <c r="Z1791" t="s">
        <v>2646</v>
      </c>
      <c r="AB1791" t="s">
        <v>65</v>
      </c>
      <c r="AC1791" t="s">
        <v>54</v>
      </c>
    </row>
    <row r="1792" spans="1:31" x14ac:dyDescent="0.55000000000000004">
      <c r="A1792" t="s">
        <v>2703</v>
      </c>
      <c r="B1792" t="s">
        <v>2704</v>
      </c>
      <c r="C1792" t="s">
        <v>174</v>
      </c>
      <c r="D1792" t="s">
        <v>2118</v>
      </c>
      <c r="E1792" t="s">
        <v>2611</v>
      </c>
      <c r="F1792" t="s">
        <v>2696</v>
      </c>
      <c r="G1792">
        <v>11.162800000000001</v>
      </c>
      <c r="I1792">
        <v>8.6</v>
      </c>
      <c r="J1792">
        <v>2.6230000000000002</v>
      </c>
      <c r="K1792">
        <v>1.77332</v>
      </c>
      <c r="L1792">
        <v>1.5136000000000001</v>
      </c>
      <c r="M1792">
        <v>2.0038</v>
      </c>
      <c r="O1792">
        <v>4.0591999999999997</v>
      </c>
      <c r="P1792">
        <v>4.6612</v>
      </c>
      <c r="Q1792">
        <v>5.7706</v>
      </c>
      <c r="R1792">
        <v>0.70004</v>
      </c>
      <c r="T1792" t="s">
        <v>38</v>
      </c>
      <c r="U1792" t="s">
        <v>62</v>
      </c>
      <c r="V1792" t="b">
        <v>0</v>
      </c>
      <c r="X1792" t="s">
        <v>40</v>
      </c>
      <c r="Z1792" t="s">
        <v>2646</v>
      </c>
      <c r="AB1792" t="s">
        <v>65</v>
      </c>
      <c r="AC1792" t="s">
        <v>54</v>
      </c>
    </row>
    <row r="1793" spans="1:31" x14ac:dyDescent="0.55000000000000004">
      <c r="A1793" t="s">
        <v>2703</v>
      </c>
      <c r="B1793" t="s">
        <v>2704</v>
      </c>
      <c r="C1793" t="s">
        <v>174</v>
      </c>
      <c r="D1793" t="s">
        <v>2118</v>
      </c>
      <c r="E1793" t="s">
        <v>2611</v>
      </c>
      <c r="F1793" t="s">
        <v>2696</v>
      </c>
      <c r="G1793">
        <v>13.15075</v>
      </c>
      <c r="I1793">
        <v>10.25</v>
      </c>
      <c r="J1793">
        <v>3.0442499999999999</v>
      </c>
      <c r="K1793">
        <v>2.0940750000000001</v>
      </c>
      <c r="L1793">
        <v>1.89625</v>
      </c>
      <c r="M1793">
        <v>2.3062499999999999</v>
      </c>
      <c r="O1793">
        <v>4.82775</v>
      </c>
      <c r="P1793">
        <v>5.4530000000000003</v>
      </c>
      <c r="Q1793">
        <v>6.8572499999999996</v>
      </c>
      <c r="R1793">
        <v>0.85075000000000001</v>
      </c>
      <c r="T1793" t="s">
        <v>38</v>
      </c>
      <c r="U1793" t="s">
        <v>62</v>
      </c>
      <c r="V1793" t="b">
        <v>0</v>
      </c>
      <c r="X1793" t="s">
        <v>40</v>
      </c>
      <c r="Z1793" t="s">
        <v>2646</v>
      </c>
      <c r="AB1793" t="s">
        <v>65</v>
      </c>
      <c r="AC1793" t="s">
        <v>54</v>
      </c>
    </row>
    <row r="1794" spans="1:31" x14ac:dyDescent="0.55000000000000004">
      <c r="A1794" t="s">
        <v>2703</v>
      </c>
      <c r="B1794" t="s">
        <v>2705</v>
      </c>
      <c r="C1794" t="s">
        <v>174</v>
      </c>
      <c r="D1794" t="s">
        <v>2118</v>
      </c>
      <c r="E1794" t="s">
        <v>2611</v>
      </c>
      <c r="F1794" t="s">
        <v>2696</v>
      </c>
      <c r="G1794">
        <v>9.65</v>
      </c>
      <c r="H1794">
        <v>8.5259999999999998</v>
      </c>
      <c r="I1794">
        <v>7.52</v>
      </c>
      <c r="J1794">
        <v>2.1206399999999999</v>
      </c>
      <c r="K1794">
        <v>1.3806719999999999</v>
      </c>
      <c r="L1794">
        <v>1.3535999999999999</v>
      </c>
      <c r="M1794">
        <v>1.8123199999999999</v>
      </c>
      <c r="O1794">
        <v>3.5720000000000001</v>
      </c>
      <c r="P1794">
        <v>4.0608000000000004</v>
      </c>
      <c r="Q1794">
        <v>5.2038399999999996</v>
      </c>
      <c r="R1794">
        <v>0.752</v>
      </c>
      <c r="T1794" t="s">
        <v>38</v>
      </c>
      <c r="U1794" t="s">
        <v>62</v>
      </c>
      <c r="V1794" t="b">
        <v>0</v>
      </c>
      <c r="X1794" t="s">
        <v>40</v>
      </c>
      <c r="Y1794" t="s">
        <v>2706</v>
      </c>
      <c r="Z1794" t="s">
        <v>2646</v>
      </c>
      <c r="AB1794" t="s">
        <v>65</v>
      </c>
      <c r="AC1794" t="s">
        <v>45</v>
      </c>
      <c r="AE1794" t="s">
        <v>2707</v>
      </c>
    </row>
    <row r="1795" spans="1:31" x14ac:dyDescent="0.55000000000000004">
      <c r="A1795" t="s">
        <v>2703</v>
      </c>
      <c r="B1795" t="s">
        <v>2708</v>
      </c>
      <c r="C1795" t="s">
        <v>174</v>
      </c>
      <c r="D1795" t="s">
        <v>2118</v>
      </c>
      <c r="E1795" t="s">
        <v>2611</v>
      </c>
      <c r="F1795" t="s">
        <v>2696</v>
      </c>
      <c r="G1795">
        <v>10.22574</v>
      </c>
      <c r="I1795">
        <v>7.53</v>
      </c>
      <c r="J1795">
        <v>2.1611099999999999</v>
      </c>
      <c r="K1795">
        <v>1.4412419999999999</v>
      </c>
      <c r="L1795">
        <v>1.49847</v>
      </c>
      <c r="M1795">
        <v>1.6114200000000001</v>
      </c>
      <c r="O1795">
        <v>3.5089800000000002</v>
      </c>
      <c r="P1795">
        <v>3.8628900000000002</v>
      </c>
      <c r="Q1795">
        <v>4.8944999999999999</v>
      </c>
      <c r="R1795">
        <v>0.64983900000000006</v>
      </c>
      <c r="T1795" t="s">
        <v>38</v>
      </c>
      <c r="U1795" t="s">
        <v>62</v>
      </c>
      <c r="V1795" t="b">
        <v>0</v>
      </c>
      <c r="X1795" t="s">
        <v>40</v>
      </c>
      <c r="Z1795" t="s">
        <v>2646</v>
      </c>
      <c r="AB1795" t="s">
        <v>65</v>
      </c>
      <c r="AC1795" t="s">
        <v>54</v>
      </c>
    </row>
    <row r="1796" spans="1:31" x14ac:dyDescent="0.55000000000000004">
      <c r="A1796" t="s">
        <v>2703</v>
      </c>
      <c r="B1796" t="s">
        <v>2708</v>
      </c>
      <c r="C1796" t="s">
        <v>174</v>
      </c>
      <c r="D1796" t="s">
        <v>2118</v>
      </c>
      <c r="E1796" t="s">
        <v>2611</v>
      </c>
      <c r="F1796" t="s">
        <v>2696</v>
      </c>
      <c r="G1796">
        <v>11.3896</v>
      </c>
      <c r="I1796">
        <v>9.1999999999999993</v>
      </c>
      <c r="J1796">
        <v>2.6128</v>
      </c>
      <c r="K1796">
        <v>1.6836</v>
      </c>
      <c r="L1796">
        <v>1.7112000000000001</v>
      </c>
      <c r="M1796">
        <v>1.9964</v>
      </c>
      <c r="O1796">
        <v>4.2504</v>
      </c>
      <c r="P1796">
        <v>4.8391999999999999</v>
      </c>
      <c r="Q1796">
        <v>6.1180000000000003</v>
      </c>
      <c r="R1796">
        <v>0.80959999999999999</v>
      </c>
      <c r="T1796" t="s">
        <v>38</v>
      </c>
      <c r="U1796" t="s">
        <v>62</v>
      </c>
      <c r="V1796" t="b">
        <v>0</v>
      </c>
      <c r="X1796" t="s">
        <v>40</v>
      </c>
      <c r="Z1796" t="s">
        <v>2646</v>
      </c>
      <c r="AB1796" t="s">
        <v>65</v>
      </c>
      <c r="AC1796" t="s">
        <v>54</v>
      </c>
    </row>
    <row r="1797" spans="1:31" x14ac:dyDescent="0.55000000000000004">
      <c r="A1797" t="s">
        <v>2703</v>
      </c>
      <c r="B1797" t="s">
        <v>2708</v>
      </c>
      <c r="C1797" t="s">
        <v>174</v>
      </c>
      <c r="D1797" t="s">
        <v>2118</v>
      </c>
      <c r="E1797" t="s">
        <v>2611</v>
      </c>
      <c r="F1797" t="s">
        <v>2696</v>
      </c>
      <c r="G1797">
        <v>11.253</v>
      </c>
      <c r="I1797">
        <v>8.25</v>
      </c>
      <c r="J1797">
        <v>2.3347500000000001</v>
      </c>
      <c r="K1797">
        <v>1.6252500000000001</v>
      </c>
      <c r="L1797">
        <v>1.46025</v>
      </c>
      <c r="M1797">
        <v>1.75725</v>
      </c>
      <c r="O1797">
        <v>3.6960000000000002</v>
      </c>
      <c r="P1797">
        <v>4.1662499999999998</v>
      </c>
      <c r="Q1797">
        <v>5.5934999999999997</v>
      </c>
      <c r="R1797">
        <v>0.64349999999999996</v>
      </c>
      <c r="T1797" t="s">
        <v>38</v>
      </c>
      <c r="U1797" t="s">
        <v>62</v>
      </c>
      <c r="V1797" t="b">
        <v>0</v>
      </c>
      <c r="X1797" t="s">
        <v>40</v>
      </c>
      <c r="Z1797" t="s">
        <v>2646</v>
      </c>
      <c r="AB1797" t="s">
        <v>65</v>
      </c>
      <c r="AC1797" t="s">
        <v>54</v>
      </c>
    </row>
    <row r="1798" spans="1:31" x14ac:dyDescent="0.55000000000000004">
      <c r="A1798" t="s">
        <v>2703</v>
      </c>
      <c r="B1798" t="s">
        <v>2708</v>
      </c>
      <c r="C1798" t="s">
        <v>174</v>
      </c>
      <c r="D1798" t="s">
        <v>2118</v>
      </c>
      <c r="E1798" t="s">
        <v>2611</v>
      </c>
      <c r="F1798" t="s">
        <v>2696</v>
      </c>
      <c r="G1798">
        <v>11.854799999999999</v>
      </c>
      <c r="I1798">
        <v>8.9</v>
      </c>
      <c r="J1798">
        <v>2.5097999999999998</v>
      </c>
      <c r="K1798">
        <v>1.6999</v>
      </c>
      <c r="L1798">
        <v>1.5129999999999999</v>
      </c>
      <c r="M1798">
        <v>1.7622</v>
      </c>
      <c r="O1798">
        <v>3.9516</v>
      </c>
      <c r="P1798">
        <v>4.6902999999999997</v>
      </c>
      <c r="Q1798">
        <v>6.1054000000000004</v>
      </c>
      <c r="R1798">
        <v>0.68974999999999997</v>
      </c>
      <c r="T1798" t="s">
        <v>38</v>
      </c>
      <c r="U1798" t="s">
        <v>62</v>
      </c>
      <c r="V1798" t="b">
        <v>0</v>
      </c>
      <c r="X1798" t="s">
        <v>40</v>
      </c>
      <c r="Z1798" t="s">
        <v>2646</v>
      </c>
      <c r="AB1798" t="s">
        <v>65</v>
      </c>
      <c r="AC1798" t="s">
        <v>54</v>
      </c>
    </row>
    <row r="1799" spans="1:31" x14ac:dyDescent="0.55000000000000004">
      <c r="A1799" t="s">
        <v>2709</v>
      </c>
      <c r="B1799" t="s">
        <v>2710</v>
      </c>
      <c r="C1799" t="s">
        <v>174</v>
      </c>
      <c r="D1799" t="s">
        <v>2118</v>
      </c>
      <c r="E1799" t="s">
        <v>2611</v>
      </c>
      <c r="F1799" t="s">
        <v>2696</v>
      </c>
      <c r="G1799">
        <v>23.03</v>
      </c>
      <c r="I1799">
        <v>18.8</v>
      </c>
      <c r="J1799">
        <v>5.2076000000000002</v>
      </c>
      <c r="K1799">
        <v>3.1960000000000002</v>
      </c>
      <c r="L1799">
        <v>3.5908000000000002</v>
      </c>
      <c r="M1799">
        <v>4.6436000000000002</v>
      </c>
      <c r="O1799">
        <v>8.8360000000000003</v>
      </c>
      <c r="P1799">
        <v>10.3024</v>
      </c>
      <c r="Q1799">
        <v>12.8592</v>
      </c>
      <c r="R1799">
        <v>1.9176</v>
      </c>
      <c r="T1799" t="s">
        <v>38</v>
      </c>
      <c r="U1799" t="s">
        <v>62</v>
      </c>
      <c r="V1799" t="b">
        <v>0</v>
      </c>
      <c r="X1799" t="s">
        <v>40</v>
      </c>
      <c r="Z1799" t="s">
        <v>2646</v>
      </c>
      <c r="AB1799" t="s">
        <v>65</v>
      </c>
      <c r="AC1799" t="s">
        <v>54</v>
      </c>
      <c r="AE1799" t="s">
        <v>2711</v>
      </c>
    </row>
    <row r="1800" spans="1:31" x14ac:dyDescent="0.55000000000000004">
      <c r="A1800" t="s">
        <v>2709</v>
      </c>
      <c r="B1800" t="s">
        <v>2710</v>
      </c>
      <c r="C1800" t="s">
        <v>174</v>
      </c>
      <c r="D1800" t="s">
        <v>2118</v>
      </c>
      <c r="E1800" t="s">
        <v>2611</v>
      </c>
      <c r="F1800" t="s">
        <v>2696</v>
      </c>
      <c r="G1800">
        <v>12.8573</v>
      </c>
      <c r="I1800">
        <v>10.1</v>
      </c>
      <c r="J1800">
        <v>2.8481999999999998</v>
      </c>
      <c r="K1800">
        <v>1.6665000000000001</v>
      </c>
      <c r="L1800">
        <v>1.8483000000000001</v>
      </c>
      <c r="M1800">
        <v>2.4239999999999999</v>
      </c>
      <c r="O1800">
        <v>4.9187000000000003</v>
      </c>
      <c r="P1800">
        <v>5.8377999999999997</v>
      </c>
      <c r="Q1800">
        <v>6.9488000000000003</v>
      </c>
      <c r="R1800">
        <v>1.1514</v>
      </c>
      <c r="T1800" t="s">
        <v>38</v>
      </c>
      <c r="U1800" t="s">
        <v>62</v>
      </c>
      <c r="V1800" t="b">
        <v>0</v>
      </c>
      <c r="X1800" t="s">
        <v>40</v>
      </c>
      <c r="Z1800" t="s">
        <v>2646</v>
      </c>
      <c r="AB1800" t="s">
        <v>65</v>
      </c>
      <c r="AC1800" t="s">
        <v>54</v>
      </c>
      <c r="AE1800" t="s">
        <v>2711</v>
      </c>
    </row>
    <row r="1801" spans="1:31" x14ac:dyDescent="0.55000000000000004">
      <c r="A1801" t="s">
        <v>2709</v>
      </c>
      <c r="B1801" t="s">
        <v>2710</v>
      </c>
      <c r="C1801" t="s">
        <v>174</v>
      </c>
      <c r="D1801" t="s">
        <v>2118</v>
      </c>
      <c r="E1801" t="s">
        <v>2611</v>
      </c>
      <c r="F1801" t="s">
        <v>2696</v>
      </c>
      <c r="G1801">
        <v>33.710900000000002</v>
      </c>
      <c r="I1801">
        <v>27.7</v>
      </c>
      <c r="J1801">
        <v>7.7005999999999997</v>
      </c>
      <c r="K1801">
        <v>4.4043000000000001</v>
      </c>
      <c r="L1801">
        <v>5.0968</v>
      </c>
      <c r="M1801">
        <v>6.8696000000000002</v>
      </c>
      <c r="O1801">
        <v>13.9054</v>
      </c>
      <c r="P1801">
        <v>16.121400000000001</v>
      </c>
      <c r="Q1801">
        <v>19.999400000000001</v>
      </c>
      <c r="R1801">
        <v>2.6038000000000001</v>
      </c>
      <c r="T1801" t="s">
        <v>38</v>
      </c>
      <c r="U1801" t="s">
        <v>62</v>
      </c>
      <c r="V1801" t="b">
        <v>0</v>
      </c>
      <c r="X1801" t="s">
        <v>40</v>
      </c>
      <c r="Z1801" t="s">
        <v>2646</v>
      </c>
      <c r="AB1801" t="s">
        <v>65</v>
      </c>
      <c r="AC1801" t="s">
        <v>54</v>
      </c>
      <c r="AE1801" t="s">
        <v>2711</v>
      </c>
    </row>
    <row r="1802" spans="1:31" x14ac:dyDescent="0.55000000000000004">
      <c r="A1802" t="s">
        <v>2712</v>
      </c>
      <c r="B1802" t="s">
        <v>2713</v>
      </c>
      <c r="C1802" t="s">
        <v>174</v>
      </c>
      <c r="D1802" t="s">
        <v>2118</v>
      </c>
      <c r="E1802" t="s">
        <v>2611</v>
      </c>
      <c r="F1802" t="s">
        <v>2714</v>
      </c>
      <c r="G1802">
        <v>35.799999999999997</v>
      </c>
      <c r="I1802">
        <v>31.4</v>
      </c>
      <c r="J1802">
        <v>7.3460000000000001</v>
      </c>
      <c r="K1802">
        <v>5.33</v>
      </c>
      <c r="L1802">
        <v>7.298</v>
      </c>
      <c r="M1802">
        <v>6.5350000000000001</v>
      </c>
      <c r="O1802">
        <v>13.3</v>
      </c>
      <c r="P1802">
        <v>15.8</v>
      </c>
      <c r="Q1802">
        <v>16.5</v>
      </c>
      <c r="R1802">
        <v>2.9969999999999999</v>
      </c>
      <c r="T1802" t="s">
        <v>38</v>
      </c>
      <c r="U1802" t="s">
        <v>81</v>
      </c>
      <c r="V1802" t="b">
        <v>0</v>
      </c>
      <c r="X1802" t="s">
        <v>40</v>
      </c>
      <c r="Y1802" t="s">
        <v>2715</v>
      </c>
      <c r="Z1802" t="s">
        <v>68</v>
      </c>
      <c r="AB1802" t="s">
        <v>65</v>
      </c>
      <c r="AC1802" t="s">
        <v>78</v>
      </c>
    </row>
    <row r="1803" spans="1:31" x14ac:dyDescent="0.55000000000000004">
      <c r="A1803" t="s">
        <v>2712</v>
      </c>
      <c r="B1803" t="s">
        <v>2716</v>
      </c>
      <c r="C1803" t="s">
        <v>174</v>
      </c>
      <c r="D1803" t="s">
        <v>2118</v>
      </c>
      <c r="E1803" t="s">
        <v>2611</v>
      </c>
      <c r="F1803" t="s">
        <v>2714</v>
      </c>
      <c r="G1803">
        <v>26.5</v>
      </c>
      <c r="I1803">
        <v>22.2</v>
      </c>
      <c r="J1803">
        <v>5.8810000000000002</v>
      </c>
      <c r="K1803">
        <v>4.399</v>
      </c>
      <c r="L1803">
        <v>4.9809999999999999</v>
      </c>
      <c r="M1803">
        <v>4.7240000000000002</v>
      </c>
      <c r="O1803">
        <v>10.35</v>
      </c>
      <c r="P1803">
        <v>12.3</v>
      </c>
      <c r="Q1803">
        <v>13</v>
      </c>
      <c r="R1803">
        <v>3.0790000000000002</v>
      </c>
      <c r="T1803" t="s">
        <v>38</v>
      </c>
      <c r="U1803" t="s">
        <v>81</v>
      </c>
      <c r="V1803" t="b">
        <v>0</v>
      </c>
      <c r="X1803" t="s">
        <v>40</v>
      </c>
      <c r="Y1803" t="s">
        <v>2717</v>
      </c>
      <c r="Z1803" t="s">
        <v>68</v>
      </c>
      <c r="AB1803" t="s">
        <v>65</v>
      </c>
      <c r="AC1803" t="s">
        <v>78</v>
      </c>
    </row>
    <row r="1804" spans="1:31" x14ac:dyDescent="0.55000000000000004">
      <c r="A1804" t="s">
        <v>2712</v>
      </c>
      <c r="B1804" t="s">
        <v>2716</v>
      </c>
      <c r="C1804" t="s">
        <v>174</v>
      </c>
      <c r="D1804" t="s">
        <v>2118</v>
      </c>
      <c r="E1804" t="s">
        <v>2611</v>
      </c>
      <c r="F1804" t="s">
        <v>2714</v>
      </c>
      <c r="G1804">
        <v>25.3</v>
      </c>
      <c r="I1804">
        <v>21.3</v>
      </c>
      <c r="J1804">
        <v>6.41</v>
      </c>
      <c r="K1804">
        <v>4.4370000000000003</v>
      </c>
      <c r="L1804">
        <v>4.8310000000000004</v>
      </c>
      <c r="M1804">
        <v>5.1020000000000003</v>
      </c>
      <c r="O1804">
        <v>11.164</v>
      </c>
      <c r="P1804">
        <v>13.8</v>
      </c>
      <c r="Q1804">
        <v>14.45</v>
      </c>
      <c r="R1804">
        <v>2.859</v>
      </c>
      <c r="T1804" t="s">
        <v>38</v>
      </c>
      <c r="U1804" t="s">
        <v>81</v>
      </c>
      <c r="V1804" t="b">
        <v>0</v>
      </c>
      <c r="X1804" t="s">
        <v>40</v>
      </c>
      <c r="Y1804" t="s">
        <v>2718</v>
      </c>
      <c r="Z1804" t="s">
        <v>68</v>
      </c>
      <c r="AB1804" t="s">
        <v>65</v>
      </c>
      <c r="AC1804" t="s">
        <v>78</v>
      </c>
    </row>
    <row r="1805" spans="1:31" x14ac:dyDescent="0.55000000000000004">
      <c r="A1805" t="s">
        <v>2712</v>
      </c>
      <c r="B1805" t="s">
        <v>772</v>
      </c>
      <c r="C1805" t="s">
        <v>174</v>
      </c>
      <c r="D1805" t="s">
        <v>2118</v>
      </c>
      <c r="E1805" t="s">
        <v>2611</v>
      </c>
      <c r="F1805" t="s">
        <v>2714</v>
      </c>
      <c r="G1805">
        <v>33.6</v>
      </c>
      <c r="I1805">
        <v>29.5</v>
      </c>
      <c r="J1805">
        <v>7.2789999999999999</v>
      </c>
      <c r="K1805">
        <v>5.0750000000000002</v>
      </c>
      <c r="L1805">
        <v>6.8650000000000002</v>
      </c>
      <c r="M1805">
        <v>5.9050000000000002</v>
      </c>
      <c r="O1805">
        <v>13.3</v>
      </c>
      <c r="P1805">
        <v>15.7</v>
      </c>
      <c r="Q1805">
        <v>16.3</v>
      </c>
      <c r="R1805">
        <v>3.3650000000000002</v>
      </c>
      <c r="T1805" t="s">
        <v>38</v>
      </c>
      <c r="U1805" t="s">
        <v>81</v>
      </c>
      <c r="V1805" t="b">
        <v>0</v>
      </c>
      <c r="X1805" t="s">
        <v>40</v>
      </c>
      <c r="Y1805" t="s">
        <v>2719</v>
      </c>
      <c r="Z1805" t="s">
        <v>68</v>
      </c>
      <c r="AB1805" t="s">
        <v>65</v>
      </c>
      <c r="AC1805" t="s">
        <v>78</v>
      </c>
    </row>
    <row r="1806" spans="1:31" x14ac:dyDescent="0.55000000000000004">
      <c r="A1806" t="s">
        <v>2712</v>
      </c>
      <c r="B1806" t="s">
        <v>772</v>
      </c>
      <c r="C1806" t="s">
        <v>174</v>
      </c>
      <c r="D1806" t="s">
        <v>2118</v>
      </c>
      <c r="E1806" t="s">
        <v>2611</v>
      </c>
      <c r="F1806" t="s">
        <v>2714</v>
      </c>
      <c r="G1806">
        <v>5.0270000000000001</v>
      </c>
      <c r="I1806">
        <v>3.9929999999999999</v>
      </c>
      <c r="J1806">
        <v>1.153</v>
      </c>
      <c r="K1806">
        <v>0.77</v>
      </c>
      <c r="L1806">
        <v>1.0149999999999999</v>
      </c>
      <c r="M1806">
        <v>1.0289999999999999</v>
      </c>
      <c r="O1806">
        <v>1.921</v>
      </c>
      <c r="P1806">
        <v>2.2599999999999998</v>
      </c>
      <c r="Q1806">
        <v>2.33</v>
      </c>
      <c r="R1806">
        <v>0.47399999999999998</v>
      </c>
      <c r="T1806" t="s">
        <v>38</v>
      </c>
      <c r="U1806" t="s">
        <v>81</v>
      </c>
      <c r="V1806" t="b">
        <v>0</v>
      </c>
      <c r="W1806" t="s">
        <v>100</v>
      </c>
      <c r="X1806" t="s">
        <v>40</v>
      </c>
      <c r="Y1806" t="s">
        <v>2720</v>
      </c>
      <c r="Z1806" t="s">
        <v>68</v>
      </c>
      <c r="AB1806" t="s">
        <v>65</v>
      </c>
      <c r="AC1806" t="s">
        <v>78</v>
      </c>
    </row>
    <row r="1807" spans="1:31" x14ac:dyDescent="0.55000000000000004">
      <c r="A1807" t="s">
        <v>2712</v>
      </c>
      <c r="B1807" t="s">
        <v>772</v>
      </c>
      <c r="C1807" t="s">
        <v>174</v>
      </c>
      <c r="D1807" t="s">
        <v>2118</v>
      </c>
      <c r="E1807" t="s">
        <v>2611</v>
      </c>
      <c r="F1807" t="s">
        <v>2714</v>
      </c>
      <c r="G1807">
        <v>5.101</v>
      </c>
      <c r="I1807">
        <v>4.1189999999999998</v>
      </c>
      <c r="J1807">
        <v>1.115</v>
      </c>
      <c r="K1807">
        <v>0.72199999999999998</v>
      </c>
      <c r="L1807">
        <v>1.089</v>
      </c>
      <c r="M1807">
        <v>0.92600000000000005</v>
      </c>
      <c r="O1807">
        <v>1.97</v>
      </c>
      <c r="P1807">
        <v>2.21</v>
      </c>
      <c r="Q1807">
        <v>2.3849999999999998</v>
      </c>
      <c r="R1807">
        <v>0.51800000000000002</v>
      </c>
      <c r="T1807" t="s">
        <v>38</v>
      </c>
      <c r="U1807" t="s">
        <v>81</v>
      </c>
      <c r="V1807" t="b">
        <v>0</v>
      </c>
      <c r="W1807" t="s">
        <v>100</v>
      </c>
      <c r="X1807" t="s">
        <v>40</v>
      </c>
      <c r="Y1807" t="s">
        <v>2721</v>
      </c>
      <c r="Z1807" t="s">
        <v>68</v>
      </c>
      <c r="AB1807" t="s">
        <v>65</v>
      </c>
      <c r="AC1807" t="s">
        <v>78</v>
      </c>
    </row>
    <row r="1808" spans="1:31" x14ac:dyDescent="0.55000000000000004">
      <c r="A1808" t="s">
        <v>2722</v>
      </c>
      <c r="B1808" t="s">
        <v>212</v>
      </c>
      <c r="C1808" t="s">
        <v>174</v>
      </c>
      <c r="D1808" t="s">
        <v>2118</v>
      </c>
      <c r="E1808" t="s">
        <v>2611</v>
      </c>
      <c r="F1808" t="s">
        <v>2714</v>
      </c>
      <c r="G1808">
        <v>65.8</v>
      </c>
      <c r="H1808">
        <v>61.2</v>
      </c>
      <c r="I1808">
        <v>51.8</v>
      </c>
      <c r="J1808">
        <v>15.067</v>
      </c>
      <c r="K1808">
        <v>11.146000000000001</v>
      </c>
      <c r="L1808">
        <v>11.843999999999999</v>
      </c>
      <c r="M1808">
        <v>9.9120000000000008</v>
      </c>
      <c r="O1808">
        <v>23.334</v>
      </c>
      <c r="P1808">
        <v>27.349</v>
      </c>
      <c r="Q1808">
        <v>29.45</v>
      </c>
      <c r="R1808">
        <v>5.1639999999999997</v>
      </c>
      <c r="T1808" t="s">
        <v>38</v>
      </c>
      <c r="U1808" t="s">
        <v>81</v>
      </c>
      <c r="V1808" t="b">
        <v>0</v>
      </c>
      <c r="X1808" t="s">
        <v>40</v>
      </c>
      <c r="Y1808" t="s">
        <v>2723</v>
      </c>
      <c r="Z1808" t="s">
        <v>68</v>
      </c>
      <c r="AB1808" t="s">
        <v>65</v>
      </c>
      <c r="AC1808" t="s">
        <v>78</v>
      </c>
    </row>
    <row r="1809" spans="1:31" x14ac:dyDescent="0.55000000000000004">
      <c r="A1809" t="s">
        <v>2722</v>
      </c>
      <c r="B1809" t="s">
        <v>212</v>
      </c>
      <c r="C1809" t="s">
        <v>174</v>
      </c>
      <c r="D1809" t="s">
        <v>2118</v>
      </c>
      <c r="E1809" t="s">
        <v>2611</v>
      </c>
      <c r="F1809" t="s">
        <v>2714</v>
      </c>
      <c r="G1809">
        <v>72</v>
      </c>
      <c r="H1809">
        <v>55.2</v>
      </c>
      <c r="I1809">
        <v>58</v>
      </c>
      <c r="J1809">
        <v>15.682</v>
      </c>
      <c r="K1809">
        <v>10.263</v>
      </c>
      <c r="L1809">
        <v>14.439</v>
      </c>
      <c r="M1809">
        <v>12.468</v>
      </c>
      <c r="O1809">
        <v>27.927</v>
      </c>
      <c r="P1809">
        <v>33.005000000000003</v>
      </c>
      <c r="Q1809">
        <v>35.944000000000003</v>
      </c>
      <c r="R1809">
        <v>5.742</v>
      </c>
      <c r="T1809" t="s">
        <v>38</v>
      </c>
      <c r="U1809" t="s">
        <v>81</v>
      </c>
      <c r="V1809" t="b">
        <v>0</v>
      </c>
      <c r="X1809" t="s">
        <v>40</v>
      </c>
      <c r="Y1809" t="s">
        <v>2724</v>
      </c>
      <c r="Z1809" t="s">
        <v>68</v>
      </c>
      <c r="AB1809" t="s">
        <v>65</v>
      </c>
      <c r="AC1809" t="s">
        <v>78</v>
      </c>
    </row>
    <row r="1810" spans="1:31" x14ac:dyDescent="0.55000000000000004">
      <c r="A1810" t="s">
        <v>2725</v>
      </c>
      <c r="B1810" t="s">
        <v>1977</v>
      </c>
      <c r="C1810" t="s">
        <v>174</v>
      </c>
      <c r="D1810" t="s">
        <v>2118</v>
      </c>
      <c r="E1810" t="s">
        <v>2611</v>
      </c>
      <c r="F1810" t="s">
        <v>2714</v>
      </c>
      <c r="G1810">
        <v>24.6</v>
      </c>
      <c r="I1810">
        <v>21</v>
      </c>
      <c r="J1810">
        <v>5.3970000000000002</v>
      </c>
      <c r="K1810">
        <v>3.7480000000000002</v>
      </c>
      <c r="L1810">
        <v>3.9159999999999999</v>
      </c>
      <c r="M1810">
        <v>3.6</v>
      </c>
      <c r="O1810">
        <v>9.44</v>
      </c>
      <c r="P1810">
        <v>10.3</v>
      </c>
      <c r="Q1810">
        <v>11.8</v>
      </c>
      <c r="R1810">
        <v>1.9830000000000001</v>
      </c>
      <c r="T1810" t="s">
        <v>38</v>
      </c>
      <c r="U1810" t="s">
        <v>81</v>
      </c>
      <c r="V1810" t="b">
        <v>0</v>
      </c>
      <c r="X1810" t="s">
        <v>40</v>
      </c>
      <c r="Y1810" t="s">
        <v>2726</v>
      </c>
      <c r="Z1810" t="s">
        <v>68</v>
      </c>
      <c r="AB1810" t="s">
        <v>65</v>
      </c>
      <c r="AC1810" t="s">
        <v>78</v>
      </c>
    </row>
    <row r="1811" spans="1:31" x14ac:dyDescent="0.55000000000000004">
      <c r="A1811" t="s">
        <v>2725</v>
      </c>
      <c r="B1811" t="s">
        <v>1977</v>
      </c>
      <c r="C1811" t="s">
        <v>174</v>
      </c>
      <c r="D1811" t="s">
        <v>2118</v>
      </c>
      <c r="E1811" t="s">
        <v>2611</v>
      </c>
      <c r="F1811" t="s">
        <v>2714</v>
      </c>
      <c r="G1811">
        <v>24.9</v>
      </c>
      <c r="I1811">
        <v>22.1</v>
      </c>
      <c r="J1811">
        <v>5.25</v>
      </c>
      <c r="K1811">
        <v>3.484</v>
      </c>
      <c r="L1811">
        <v>3.823</v>
      </c>
      <c r="M1811">
        <v>4.7990000000000004</v>
      </c>
      <c r="O1811">
        <v>9.11</v>
      </c>
      <c r="P1811">
        <v>11</v>
      </c>
      <c r="Q1811">
        <v>12.4</v>
      </c>
      <c r="R1811">
        <v>1.966</v>
      </c>
      <c r="T1811" t="s">
        <v>38</v>
      </c>
      <c r="U1811" t="s">
        <v>81</v>
      </c>
      <c r="V1811" t="b">
        <v>0</v>
      </c>
      <c r="X1811" t="s">
        <v>40</v>
      </c>
      <c r="Y1811" t="s">
        <v>2727</v>
      </c>
      <c r="Z1811" t="s">
        <v>68</v>
      </c>
      <c r="AB1811" t="s">
        <v>65</v>
      </c>
      <c r="AC1811" t="s">
        <v>78</v>
      </c>
    </row>
    <row r="1812" spans="1:31" x14ac:dyDescent="0.55000000000000004">
      <c r="A1812" t="s">
        <v>2725</v>
      </c>
      <c r="B1812" t="s">
        <v>1977</v>
      </c>
      <c r="C1812" t="s">
        <v>174</v>
      </c>
      <c r="D1812" t="s">
        <v>2118</v>
      </c>
      <c r="E1812" t="s">
        <v>2611</v>
      </c>
      <c r="F1812" t="s">
        <v>2714</v>
      </c>
      <c r="G1812">
        <v>23.5</v>
      </c>
      <c r="I1812">
        <v>20.5</v>
      </c>
      <c r="J1812">
        <v>4.5789999999999997</v>
      </c>
      <c r="K1812">
        <v>3.1509999999999998</v>
      </c>
      <c r="L1812">
        <v>2.8580000000000001</v>
      </c>
      <c r="M1812">
        <v>4.6479999999999997</v>
      </c>
      <c r="O1812">
        <v>9.4700000000000006</v>
      </c>
      <c r="P1812">
        <v>11.5</v>
      </c>
      <c r="Q1812">
        <v>12.8</v>
      </c>
      <c r="R1812">
        <v>2.1949999999999998</v>
      </c>
      <c r="T1812" t="s">
        <v>38</v>
      </c>
      <c r="U1812" t="s">
        <v>81</v>
      </c>
      <c r="V1812" t="b">
        <v>0</v>
      </c>
      <c r="X1812" t="s">
        <v>40</v>
      </c>
      <c r="Y1812" t="s">
        <v>2728</v>
      </c>
      <c r="Z1812" t="s">
        <v>68</v>
      </c>
      <c r="AB1812" t="s">
        <v>65</v>
      </c>
      <c r="AC1812" t="s">
        <v>78</v>
      </c>
    </row>
    <row r="1813" spans="1:31" x14ac:dyDescent="0.55000000000000004">
      <c r="A1813" t="s">
        <v>2725</v>
      </c>
      <c r="B1813" t="s">
        <v>2729</v>
      </c>
      <c r="C1813" t="s">
        <v>174</v>
      </c>
      <c r="D1813" t="s">
        <v>2118</v>
      </c>
      <c r="E1813" t="s">
        <v>2611</v>
      </c>
      <c r="F1813" t="s">
        <v>2714</v>
      </c>
      <c r="G1813">
        <v>10.132999999999999</v>
      </c>
      <c r="I1813">
        <v>8.5269999999999992</v>
      </c>
      <c r="J1813">
        <v>2.4780000000000002</v>
      </c>
      <c r="K1813">
        <v>1.673</v>
      </c>
      <c r="L1813">
        <v>1.724</v>
      </c>
      <c r="M1813">
        <v>1.72</v>
      </c>
      <c r="O1813">
        <v>4.08</v>
      </c>
      <c r="P1813">
        <v>4.5149999999999997</v>
      </c>
      <c r="Q1813">
        <v>5.8579999999999997</v>
      </c>
      <c r="R1813">
        <v>0.84799999999999998</v>
      </c>
      <c r="T1813" t="s">
        <v>38</v>
      </c>
      <c r="U1813" t="s">
        <v>81</v>
      </c>
      <c r="V1813" t="b">
        <v>0</v>
      </c>
      <c r="X1813" t="s">
        <v>40</v>
      </c>
      <c r="Y1813" t="s">
        <v>2730</v>
      </c>
      <c r="Z1813" t="s">
        <v>68</v>
      </c>
      <c r="AB1813" t="s">
        <v>65</v>
      </c>
      <c r="AC1813" t="s">
        <v>78</v>
      </c>
      <c r="AE1813" t="s">
        <v>2731</v>
      </c>
    </row>
    <row r="1814" spans="1:31" x14ac:dyDescent="0.55000000000000004">
      <c r="A1814" t="s">
        <v>2732</v>
      </c>
      <c r="B1814" t="s">
        <v>2733</v>
      </c>
      <c r="C1814" t="s">
        <v>174</v>
      </c>
      <c r="D1814" t="s">
        <v>2118</v>
      </c>
      <c r="E1814" t="s">
        <v>2611</v>
      </c>
      <c r="F1814" t="s">
        <v>2714</v>
      </c>
      <c r="G1814">
        <v>65.5</v>
      </c>
      <c r="I1814">
        <v>54.3</v>
      </c>
      <c r="J1814">
        <v>15.989000000000001</v>
      </c>
      <c r="K1814">
        <v>11.672000000000001</v>
      </c>
      <c r="L1814">
        <v>10.82</v>
      </c>
      <c r="M1814">
        <v>11.36</v>
      </c>
      <c r="O1814">
        <v>33.29</v>
      </c>
      <c r="P1814">
        <v>38.61</v>
      </c>
      <c r="Q1814">
        <v>43.15</v>
      </c>
      <c r="R1814">
        <v>4.6029999999999998</v>
      </c>
      <c r="T1814" t="s">
        <v>38</v>
      </c>
      <c r="U1814" t="s">
        <v>81</v>
      </c>
      <c r="V1814" t="b">
        <v>0</v>
      </c>
      <c r="X1814" t="s">
        <v>40</v>
      </c>
      <c r="Y1814" t="s">
        <v>2734</v>
      </c>
      <c r="Z1814" t="s">
        <v>68</v>
      </c>
      <c r="AB1814" t="s">
        <v>65</v>
      </c>
      <c r="AC1814" t="s">
        <v>78</v>
      </c>
    </row>
    <row r="1815" spans="1:31" x14ac:dyDescent="0.55000000000000004">
      <c r="A1815" t="s">
        <v>2732</v>
      </c>
      <c r="B1815" t="s">
        <v>2733</v>
      </c>
      <c r="C1815" t="s">
        <v>174</v>
      </c>
      <c r="D1815" t="s">
        <v>2118</v>
      </c>
      <c r="E1815" t="s">
        <v>2611</v>
      </c>
      <c r="F1815" t="s">
        <v>2714</v>
      </c>
      <c r="G1815">
        <v>90.5</v>
      </c>
      <c r="I1815">
        <v>76.3</v>
      </c>
      <c r="J1815">
        <v>21.7</v>
      </c>
      <c r="K1815">
        <v>15.1</v>
      </c>
      <c r="L1815">
        <v>16.05</v>
      </c>
      <c r="M1815">
        <v>18.32</v>
      </c>
      <c r="O1815">
        <v>38.049999999999997</v>
      </c>
      <c r="P1815">
        <v>48.15</v>
      </c>
      <c r="Q1815">
        <v>53.91</v>
      </c>
      <c r="R1815">
        <v>6.3280000000000003</v>
      </c>
      <c r="T1815" t="s">
        <v>38</v>
      </c>
      <c r="U1815" t="s">
        <v>81</v>
      </c>
      <c r="V1815" t="b">
        <v>0</v>
      </c>
      <c r="X1815" t="s">
        <v>40</v>
      </c>
      <c r="Y1815" t="s">
        <v>2735</v>
      </c>
      <c r="Z1815" t="s">
        <v>68</v>
      </c>
      <c r="AB1815" t="s">
        <v>65</v>
      </c>
      <c r="AC1815" t="s">
        <v>78</v>
      </c>
    </row>
    <row r="1816" spans="1:31" x14ac:dyDescent="0.55000000000000004">
      <c r="A1816" t="s">
        <v>2732</v>
      </c>
      <c r="B1816" t="s">
        <v>2733</v>
      </c>
      <c r="C1816" t="s">
        <v>174</v>
      </c>
      <c r="D1816" t="s">
        <v>2118</v>
      </c>
      <c r="E1816" t="s">
        <v>2611</v>
      </c>
      <c r="F1816" t="s">
        <v>2714</v>
      </c>
      <c r="G1816">
        <v>74</v>
      </c>
      <c r="I1816">
        <v>63.5</v>
      </c>
      <c r="J1816">
        <v>17.274999999999999</v>
      </c>
      <c r="K1816">
        <v>12.465999999999999</v>
      </c>
      <c r="L1816">
        <v>15.26</v>
      </c>
      <c r="M1816">
        <v>16</v>
      </c>
      <c r="O1816">
        <v>36.33</v>
      </c>
      <c r="P1816">
        <v>39.590000000000003</v>
      </c>
      <c r="Q1816">
        <v>46.36</v>
      </c>
      <c r="R1816">
        <v>6.01</v>
      </c>
      <c r="T1816" t="s">
        <v>38</v>
      </c>
      <c r="U1816" t="s">
        <v>81</v>
      </c>
      <c r="V1816" t="b">
        <v>0</v>
      </c>
      <c r="X1816" t="s">
        <v>40</v>
      </c>
      <c r="Y1816" t="s">
        <v>2736</v>
      </c>
      <c r="Z1816" t="s">
        <v>68</v>
      </c>
      <c r="AB1816" t="s">
        <v>65</v>
      </c>
      <c r="AC1816" t="s">
        <v>78</v>
      </c>
    </row>
    <row r="1817" spans="1:31" x14ac:dyDescent="0.55000000000000004">
      <c r="A1817" t="s">
        <v>2737</v>
      </c>
      <c r="B1817" t="s">
        <v>2738</v>
      </c>
      <c r="C1817" t="s">
        <v>174</v>
      </c>
      <c r="D1817" t="s">
        <v>2118</v>
      </c>
      <c r="E1817" t="s">
        <v>2611</v>
      </c>
      <c r="F1817" t="s">
        <v>2739</v>
      </c>
      <c r="G1817">
        <v>26.882999999999999</v>
      </c>
      <c r="H1817">
        <v>23.651</v>
      </c>
      <c r="I1817">
        <v>21.16</v>
      </c>
      <c r="J1817">
        <v>4.718</v>
      </c>
      <c r="K1817">
        <v>3.6720000000000002</v>
      </c>
      <c r="L1817">
        <v>4.702</v>
      </c>
      <c r="M1817">
        <v>3.7069999999999999</v>
      </c>
      <c r="O1817">
        <v>8.6379999999999999</v>
      </c>
      <c r="P1817">
        <v>11.63</v>
      </c>
      <c r="Q1817">
        <v>12.994</v>
      </c>
      <c r="R1817">
        <v>1.7350000000000001</v>
      </c>
      <c r="T1817" t="s">
        <v>38</v>
      </c>
      <c r="U1817" t="s">
        <v>39</v>
      </c>
      <c r="V1817" t="b">
        <v>0</v>
      </c>
      <c r="X1817" t="s">
        <v>40</v>
      </c>
      <c r="Y1817" t="s">
        <v>240</v>
      </c>
      <c r="Z1817" t="s">
        <v>2740</v>
      </c>
      <c r="AB1817" t="s">
        <v>65</v>
      </c>
      <c r="AC1817" t="s">
        <v>66</v>
      </c>
      <c r="AE1817" t="s">
        <v>2741</v>
      </c>
    </row>
    <row r="1818" spans="1:31" x14ac:dyDescent="0.55000000000000004">
      <c r="A1818" t="s">
        <v>2737</v>
      </c>
      <c r="B1818" t="s">
        <v>2738</v>
      </c>
      <c r="C1818" t="s">
        <v>174</v>
      </c>
      <c r="D1818" t="s">
        <v>2118</v>
      </c>
      <c r="E1818" t="s">
        <v>2611</v>
      </c>
      <c r="F1818" t="s">
        <v>2739</v>
      </c>
      <c r="G1818">
        <v>32.18</v>
      </c>
      <c r="H1818">
        <v>28.414000000000001</v>
      </c>
      <c r="I1818">
        <v>25.759</v>
      </c>
      <c r="J1818">
        <v>5.0069999999999997</v>
      </c>
      <c r="K1818">
        <v>4.3369999999999997</v>
      </c>
      <c r="L1818">
        <v>6.5049999999999999</v>
      </c>
      <c r="M1818">
        <v>4.694</v>
      </c>
      <c r="O1818">
        <v>11.442</v>
      </c>
      <c r="P1818">
        <v>14.683</v>
      </c>
      <c r="Q1818">
        <v>15.619</v>
      </c>
      <c r="R1818">
        <v>2.2999999999999998</v>
      </c>
      <c r="T1818" t="s">
        <v>38</v>
      </c>
      <c r="U1818" t="s">
        <v>39</v>
      </c>
      <c r="V1818" t="b">
        <v>0</v>
      </c>
      <c r="X1818" t="s">
        <v>40</v>
      </c>
      <c r="Z1818" t="s">
        <v>2740</v>
      </c>
      <c r="AB1818" t="s">
        <v>65</v>
      </c>
      <c r="AC1818" t="s">
        <v>45</v>
      </c>
      <c r="AE1818" t="s">
        <v>2742</v>
      </c>
    </row>
    <row r="1819" spans="1:31" x14ac:dyDescent="0.55000000000000004">
      <c r="A1819" t="s">
        <v>2737</v>
      </c>
      <c r="B1819" t="s">
        <v>2568</v>
      </c>
      <c r="C1819" t="s">
        <v>174</v>
      </c>
      <c r="D1819" t="s">
        <v>2118</v>
      </c>
      <c r="E1819" t="s">
        <v>2611</v>
      </c>
      <c r="F1819" t="s">
        <v>2739</v>
      </c>
      <c r="G1819">
        <v>33.195</v>
      </c>
      <c r="H1819">
        <v>30.558</v>
      </c>
      <c r="I1819">
        <v>26.195</v>
      </c>
      <c r="J1819">
        <v>7.26</v>
      </c>
      <c r="K1819">
        <v>4.8179999999999996</v>
      </c>
      <c r="L1819">
        <v>6.0389999999999997</v>
      </c>
      <c r="M1819">
        <v>6.8856000000000002</v>
      </c>
      <c r="O1819">
        <v>13.489000000000001</v>
      </c>
      <c r="Q1819">
        <v>17.074999999999999</v>
      </c>
      <c r="R1819">
        <v>2.0838000000000001</v>
      </c>
      <c r="T1819" t="s">
        <v>38</v>
      </c>
      <c r="U1819" t="s">
        <v>39</v>
      </c>
      <c r="V1819" t="b">
        <v>0</v>
      </c>
      <c r="X1819" t="s">
        <v>40</v>
      </c>
      <c r="Y1819" t="s">
        <v>2743</v>
      </c>
      <c r="Z1819" t="s">
        <v>2744</v>
      </c>
      <c r="AB1819" t="s">
        <v>65</v>
      </c>
      <c r="AC1819" t="s">
        <v>45</v>
      </c>
      <c r="AE1819" t="s">
        <v>2745</v>
      </c>
    </row>
    <row r="1820" spans="1:31" x14ac:dyDescent="0.55000000000000004">
      <c r="A1820" t="s">
        <v>2737</v>
      </c>
      <c r="B1820" t="s">
        <v>2746</v>
      </c>
      <c r="C1820" t="s">
        <v>174</v>
      </c>
      <c r="D1820" t="s">
        <v>2118</v>
      </c>
      <c r="E1820" t="s">
        <v>2611</v>
      </c>
      <c r="F1820" t="s">
        <v>2739</v>
      </c>
      <c r="G1820">
        <v>66.363810299999997</v>
      </c>
      <c r="I1820">
        <v>54.987000000000002</v>
      </c>
      <c r="J1820">
        <v>11.739724499999999</v>
      </c>
      <c r="K1820">
        <v>8.4734967000000001</v>
      </c>
      <c r="L1820">
        <v>13.4058306</v>
      </c>
      <c r="M1820">
        <v>11.987166</v>
      </c>
      <c r="O1820">
        <v>24.964098</v>
      </c>
      <c r="Q1820">
        <v>32.018930099999999</v>
      </c>
      <c r="R1820">
        <v>6.5599490999999999</v>
      </c>
      <c r="T1820" t="s">
        <v>38</v>
      </c>
      <c r="U1820" t="s">
        <v>39</v>
      </c>
      <c r="V1820" t="b">
        <v>0</v>
      </c>
      <c r="X1820" t="s">
        <v>2747</v>
      </c>
      <c r="Z1820" t="s">
        <v>2748</v>
      </c>
      <c r="AB1820" t="s">
        <v>65</v>
      </c>
      <c r="AC1820" t="s">
        <v>54</v>
      </c>
      <c r="AE1820" t="s">
        <v>2743</v>
      </c>
    </row>
    <row r="1821" spans="1:31" x14ac:dyDescent="0.55000000000000004">
      <c r="A1821" t="s">
        <v>2737</v>
      </c>
      <c r="B1821" t="s">
        <v>2749</v>
      </c>
      <c r="C1821" t="s">
        <v>174</v>
      </c>
      <c r="D1821" t="s">
        <v>2118</v>
      </c>
      <c r="E1821" t="s">
        <v>2611</v>
      </c>
      <c r="F1821" t="s">
        <v>2739</v>
      </c>
      <c r="G1821">
        <v>82.37</v>
      </c>
      <c r="H1821">
        <v>74.69</v>
      </c>
      <c r="I1821">
        <v>63.7</v>
      </c>
      <c r="J1821">
        <v>16.010000000000002</v>
      </c>
      <c r="K1821">
        <v>10.86</v>
      </c>
      <c r="L1821">
        <v>16.39</v>
      </c>
      <c r="M1821">
        <v>12.9948</v>
      </c>
      <c r="O1821">
        <v>30.942</v>
      </c>
      <c r="Q1821">
        <v>39.49</v>
      </c>
      <c r="R1821">
        <v>5.2870999999999997</v>
      </c>
      <c r="T1821" t="s">
        <v>38</v>
      </c>
      <c r="U1821" t="s">
        <v>39</v>
      </c>
      <c r="V1821" t="b">
        <v>0</v>
      </c>
      <c r="X1821" t="s">
        <v>40</v>
      </c>
      <c r="Y1821" t="s">
        <v>2743</v>
      </c>
      <c r="Z1821" t="s">
        <v>2750</v>
      </c>
      <c r="AB1821" t="s">
        <v>65</v>
      </c>
      <c r="AC1821" t="s">
        <v>45</v>
      </c>
      <c r="AE1821" t="s">
        <v>2745</v>
      </c>
    </row>
    <row r="1822" spans="1:31" x14ac:dyDescent="0.55000000000000004">
      <c r="A1822" t="s">
        <v>2737</v>
      </c>
      <c r="B1822" t="s">
        <v>2751</v>
      </c>
      <c r="C1822" t="s">
        <v>174</v>
      </c>
      <c r="D1822" t="s">
        <v>2118</v>
      </c>
      <c r="E1822" t="s">
        <v>2611</v>
      </c>
      <c r="F1822" t="s">
        <v>2739</v>
      </c>
      <c r="G1822">
        <v>38.137</v>
      </c>
      <c r="H1822">
        <v>35.146999999999998</v>
      </c>
      <c r="I1822">
        <v>30.367999999999999</v>
      </c>
      <c r="J1822">
        <v>8.375</v>
      </c>
      <c r="K1822">
        <v>5.2590000000000003</v>
      </c>
      <c r="L1822">
        <v>7.1219999999999999</v>
      </c>
      <c r="M1822">
        <v>7.37</v>
      </c>
      <c r="O1822">
        <v>15.327</v>
      </c>
      <c r="Q1822">
        <v>19.513999999999999</v>
      </c>
      <c r="R1822">
        <v>2.4455</v>
      </c>
      <c r="T1822" t="s">
        <v>38</v>
      </c>
      <c r="U1822" t="s">
        <v>39</v>
      </c>
      <c r="V1822" t="b">
        <v>0</v>
      </c>
      <c r="X1822" t="s">
        <v>40</v>
      </c>
      <c r="Y1822" t="s">
        <v>2743</v>
      </c>
      <c r="Z1822" t="s">
        <v>2744</v>
      </c>
      <c r="AB1822" t="s">
        <v>65</v>
      </c>
      <c r="AC1822" t="s">
        <v>45</v>
      </c>
      <c r="AE1822" t="s">
        <v>2745</v>
      </c>
    </row>
    <row r="1823" spans="1:31" x14ac:dyDescent="0.55000000000000004">
      <c r="A1823" t="s">
        <v>2737</v>
      </c>
      <c r="B1823" t="s">
        <v>2752</v>
      </c>
      <c r="C1823" t="s">
        <v>174</v>
      </c>
      <c r="D1823" t="s">
        <v>2118</v>
      </c>
      <c r="E1823" t="s">
        <v>2611</v>
      </c>
      <c r="F1823" t="s">
        <v>2739</v>
      </c>
      <c r="G1823">
        <v>40.595199999999998</v>
      </c>
      <c r="H1823">
        <v>35.914000000000001</v>
      </c>
      <c r="I1823">
        <v>32</v>
      </c>
      <c r="J1823">
        <v>6.3263999999999996</v>
      </c>
      <c r="K1823">
        <v>4.8479999999999999</v>
      </c>
      <c r="L1823">
        <v>6.3583999999999996</v>
      </c>
      <c r="M1823">
        <v>5.4752000000000001</v>
      </c>
      <c r="O1823">
        <v>14.025600000000001</v>
      </c>
      <c r="P1823">
        <v>17.241</v>
      </c>
      <c r="Q1823">
        <v>18.470400000000001</v>
      </c>
      <c r="R1823">
        <v>3.6063999999999998</v>
      </c>
      <c r="T1823" t="s">
        <v>38</v>
      </c>
      <c r="U1823" t="s">
        <v>39</v>
      </c>
      <c r="V1823" t="b">
        <v>0</v>
      </c>
      <c r="X1823" t="s">
        <v>40</v>
      </c>
      <c r="Y1823" t="s">
        <v>2753</v>
      </c>
      <c r="Z1823" t="s">
        <v>2748</v>
      </c>
      <c r="AB1823" t="s">
        <v>65</v>
      </c>
      <c r="AC1823" t="s">
        <v>66</v>
      </c>
      <c r="AE1823" t="s">
        <v>240</v>
      </c>
    </row>
    <row r="1824" spans="1:31" x14ac:dyDescent="0.55000000000000004">
      <c r="A1824" t="s">
        <v>2737</v>
      </c>
      <c r="B1824" t="s">
        <v>2752</v>
      </c>
      <c r="C1824" t="s">
        <v>174</v>
      </c>
      <c r="D1824" t="s">
        <v>2118</v>
      </c>
      <c r="E1824" t="s">
        <v>2611</v>
      </c>
      <c r="F1824" t="s">
        <v>2739</v>
      </c>
      <c r="G1824">
        <v>42.281350628571403</v>
      </c>
      <c r="I1824">
        <v>33.329142857142898</v>
      </c>
      <c r="J1824">
        <v>7.7713122455314299</v>
      </c>
      <c r="K1824">
        <v>6.0715259598171398</v>
      </c>
      <c r="L1824">
        <v>7.5657154285714299</v>
      </c>
      <c r="M1824">
        <v>6.2892092571428604</v>
      </c>
      <c r="O1824">
        <v>15.318074057142899</v>
      </c>
      <c r="Q1824">
        <v>20.350774628571401</v>
      </c>
      <c r="R1824">
        <v>3.8261856000000001</v>
      </c>
      <c r="T1824" t="s">
        <v>38</v>
      </c>
      <c r="U1824" t="s">
        <v>39</v>
      </c>
      <c r="V1824" t="b">
        <v>0</v>
      </c>
      <c r="X1824" t="s">
        <v>1644</v>
      </c>
      <c r="Z1824" t="s">
        <v>2748</v>
      </c>
      <c r="AB1824" t="s">
        <v>65</v>
      </c>
      <c r="AC1824" t="s">
        <v>54</v>
      </c>
    </row>
    <row r="1825" spans="1:31" x14ac:dyDescent="0.55000000000000004">
      <c r="A1825" t="s">
        <v>2737</v>
      </c>
      <c r="B1825" t="s">
        <v>2752</v>
      </c>
      <c r="C1825" t="s">
        <v>174</v>
      </c>
      <c r="D1825" t="s">
        <v>2118</v>
      </c>
      <c r="E1825" t="s">
        <v>2611</v>
      </c>
      <c r="F1825" t="s">
        <v>2739</v>
      </c>
      <c r="G1825">
        <v>47.71</v>
      </c>
      <c r="H1825">
        <v>42.591000000000001</v>
      </c>
      <c r="I1825">
        <v>39.01</v>
      </c>
      <c r="J1825">
        <v>10.97</v>
      </c>
      <c r="K1825">
        <v>8.8260000000000005</v>
      </c>
      <c r="L1825">
        <v>9.5500000000000007</v>
      </c>
      <c r="M1825">
        <v>8.266</v>
      </c>
      <c r="O1825">
        <v>16.66</v>
      </c>
      <c r="Q1825">
        <v>23.32</v>
      </c>
      <c r="R1825">
        <v>3.6190000000000002</v>
      </c>
      <c r="T1825" t="s">
        <v>38</v>
      </c>
      <c r="U1825" t="s">
        <v>39</v>
      </c>
      <c r="V1825" t="b">
        <v>0</v>
      </c>
      <c r="X1825" t="s">
        <v>40</v>
      </c>
      <c r="Z1825" t="s">
        <v>2754</v>
      </c>
      <c r="AB1825" t="s">
        <v>65</v>
      </c>
      <c r="AC1825" t="s">
        <v>66</v>
      </c>
      <c r="AE1825" t="s">
        <v>2755</v>
      </c>
    </row>
    <row r="1826" spans="1:31" x14ac:dyDescent="0.55000000000000004">
      <c r="A1826" t="s">
        <v>2756</v>
      </c>
      <c r="B1826" t="s">
        <v>2757</v>
      </c>
      <c r="C1826" t="s">
        <v>174</v>
      </c>
      <c r="D1826" t="s">
        <v>2118</v>
      </c>
      <c r="E1826" t="s">
        <v>2611</v>
      </c>
      <c r="F1826" t="s">
        <v>2758</v>
      </c>
      <c r="G1826">
        <v>73</v>
      </c>
      <c r="H1826">
        <v>62.938000000000002</v>
      </c>
      <c r="I1826">
        <v>58.1</v>
      </c>
      <c r="J1826">
        <v>17.605</v>
      </c>
      <c r="K1826">
        <v>10.08</v>
      </c>
      <c r="L1826">
        <v>10.6904</v>
      </c>
      <c r="M1826">
        <v>14.21</v>
      </c>
      <c r="O1826">
        <v>30.405999999999999</v>
      </c>
      <c r="Q1826">
        <v>46.786000000000001</v>
      </c>
      <c r="R1826">
        <v>3.48</v>
      </c>
      <c r="T1826" t="s">
        <v>38</v>
      </c>
      <c r="U1826" t="s">
        <v>39</v>
      </c>
      <c r="V1826" t="b">
        <v>0</v>
      </c>
      <c r="X1826" t="s">
        <v>40</v>
      </c>
      <c r="Y1826" t="s">
        <v>2759</v>
      </c>
      <c r="Z1826" t="s">
        <v>2760</v>
      </c>
      <c r="AB1826" t="s">
        <v>65</v>
      </c>
      <c r="AC1826" t="s">
        <v>45</v>
      </c>
      <c r="AE1826" t="s">
        <v>2761</v>
      </c>
    </row>
    <row r="1827" spans="1:31" x14ac:dyDescent="0.55000000000000004">
      <c r="A1827" t="s">
        <v>2762</v>
      </c>
      <c r="B1827" t="s">
        <v>2763</v>
      </c>
      <c r="C1827" t="s">
        <v>174</v>
      </c>
      <c r="D1827" t="s">
        <v>2118</v>
      </c>
      <c r="E1827" t="s">
        <v>2611</v>
      </c>
      <c r="F1827" t="s">
        <v>2758</v>
      </c>
      <c r="G1827">
        <v>27.38</v>
      </c>
      <c r="H1827">
        <v>23.41995</v>
      </c>
      <c r="I1827">
        <v>21.5</v>
      </c>
      <c r="J1827">
        <v>4.9880000000000004</v>
      </c>
      <c r="K1827">
        <v>2.86</v>
      </c>
      <c r="L1827">
        <v>4.1710000000000003</v>
      </c>
      <c r="M1827">
        <v>4.7515000000000001</v>
      </c>
      <c r="O1827">
        <v>9.5890000000000004</v>
      </c>
      <c r="P1827">
        <v>10.535</v>
      </c>
      <c r="Q1827">
        <v>15.609</v>
      </c>
      <c r="R1827">
        <v>1.5995999999999999</v>
      </c>
      <c r="T1827" t="s">
        <v>38</v>
      </c>
      <c r="U1827" t="s">
        <v>62</v>
      </c>
      <c r="V1827" t="b">
        <v>0</v>
      </c>
      <c r="X1827" t="s">
        <v>40</v>
      </c>
      <c r="Y1827" t="s">
        <v>2764</v>
      </c>
      <c r="Z1827" t="s">
        <v>2646</v>
      </c>
      <c r="AB1827" t="s">
        <v>65</v>
      </c>
      <c r="AC1827" t="s">
        <v>45</v>
      </c>
      <c r="AE1827" t="s">
        <v>2765</v>
      </c>
    </row>
    <row r="1828" spans="1:31" x14ac:dyDescent="0.55000000000000004">
      <c r="A1828" t="s">
        <v>2762</v>
      </c>
      <c r="B1828" t="s">
        <v>2763</v>
      </c>
      <c r="C1828" t="s">
        <v>174</v>
      </c>
      <c r="D1828" t="s">
        <v>2118</v>
      </c>
      <c r="E1828" t="s">
        <v>2611</v>
      </c>
      <c r="F1828" t="s">
        <v>2758</v>
      </c>
      <c r="G1828">
        <v>16.2</v>
      </c>
      <c r="H1828">
        <v>17.719560000000001</v>
      </c>
      <c r="I1828">
        <v>16.2</v>
      </c>
      <c r="J1828">
        <v>3.5640000000000001</v>
      </c>
      <c r="K1828">
        <v>1.9116</v>
      </c>
      <c r="L1828">
        <v>2.8026</v>
      </c>
      <c r="M1828">
        <v>3.2886000000000002</v>
      </c>
      <c r="O1828">
        <v>6.8040000000000003</v>
      </c>
      <c r="P1828">
        <v>7.6302000000000003</v>
      </c>
      <c r="Q1828">
        <v>12.700799999999999</v>
      </c>
      <c r="R1828">
        <v>1.2603599999999999</v>
      </c>
      <c r="T1828" t="s">
        <v>38</v>
      </c>
      <c r="U1828" t="s">
        <v>62</v>
      </c>
      <c r="V1828" t="b">
        <v>0</v>
      </c>
      <c r="X1828" t="s">
        <v>40</v>
      </c>
      <c r="Z1828" t="s">
        <v>2646</v>
      </c>
      <c r="AB1828" t="s">
        <v>65</v>
      </c>
      <c r="AC1828" t="s">
        <v>54</v>
      </c>
      <c r="AE1828" t="s">
        <v>2765</v>
      </c>
    </row>
    <row r="1829" spans="1:31" x14ac:dyDescent="0.55000000000000004">
      <c r="A1829" t="s">
        <v>2762</v>
      </c>
      <c r="B1829" t="s">
        <v>2763</v>
      </c>
      <c r="C1829" t="s">
        <v>174</v>
      </c>
      <c r="D1829" t="s">
        <v>2118</v>
      </c>
      <c r="E1829" t="s">
        <v>2611</v>
      </c>
      <c r="F1829" t="s">
        <v>2758</v>
      </c>
      <c r="G1829">
        <v>10.1</v>
      </c>
      <c r="H1829">
        <v>11.02112</v>
      </c>
      <c r="I1829">
        <v>10.1</v>
      </c>
      <c r="J1829">
        <v>2.3936999999999999</v>
      </c>
      <c r="K1829">
        <v>1.43218</v>
      </c>
      <c r="L1829">
        <v>1.7978000000000001</v>
      </c>
      <c r="M1829">
        <v>2.323</v>
      </c>
      <c r="O1829">
        <v>4.3026</v>
      </c>
      <c r="P1829">
        <v>4.7469999999999999</v>
      </c>
      <c r="Q1829">
        <v>7.2518000000000002</v>
      </c>
      <c r="R1829">
        <v>0.73023000000000005</v>
      </c>
      <c r="T1829" t="s">
        <v>38</v>
      </c>
      <c r="U1829" t="s">
        <v>62</v>
      </c>
      <c r="V1829" t="b">
        <v>0</v>
      </c>
      <c r="X1829" t="s">
        <v>40</v>
      </c>
      <c r="Z1829" t="s">
        <v>2646</v>
      </c>
      <c r="AB1829" t="s">
        <v>65</v>
      </c>
      <c r="AC1829" t="s">
        <v>54</v>
      </c>
      <c r="AE1829" t="s">
        <v>2765</v>
      </c>
    </row>
    <row r="1830" spans="1:31" x14ac:dyDescent="0.55000000000000004">
      <c r="A1830" t="s">
        <v>2766</v>
      </c>
      <c r="B1830" t="s">
        <v>2767</v>
      </c>
      <c r="C1830" t="s">
        <v>174</v>
      </c>
      <c r="D1830" t="s">
        <v>2118</v>
      </c>
      <c r="E1830" t="s">
        <v>2611</v>
      </c>
      <c r="F1830" t="s">
        <v>2758</v>
      </c>
      <c r="G1830">
        <v>20.2</v>
      </c>
      <c r="H1830">
        <v>16.82</v>
      </c>
      <c r="I1830">
        <v>15.35</v>
      </c>
      <c r="J1830">
        <v>4.13</v>
      </c>
      <c r="K1830">
        <v>2.29</v>
      </c>
      <c r="L1830">
        <v>2.76</v>
      </c>
      <c r="M1830">
        <v>3.64</v>
      </c>
      <c r="O1830">
        <v>7.64</v>
      </c>
      <c r="Q1830">
        <v>12.66</v>
      </c>
      <c r="R1830">
        <v>4.4515000000000002</v>
      </c>
      <c r="T1830" t="s">
        <v>38</v>
      </c>
      <c r="U1830" t="s">
        <v>62</v>
      </c>
      <c r="V1830" t="b">
        <v>0</v>
      </c>
      <c r="X1830" t="s">
        <v>40</v>
      </c>
      <c r="Y1830" t="s">
        <v>2768</v>
      </c>
      <c r="Z1830" t="s">
        <v>2769</v>
      </c>
      <c r="AB1830" t="s">
        <v>65</v>
      </c>
      <c r="AC1830" t="s">
        <v>45</v>
      </c>
      <c r="AE1830" t="s">
        <v>2770</v>
      </c>
    </row>
    <row r="1831" spans="1:31" x14ac:dyDescent="0.55000000000000004">
      <c r="A1831" t="s">
        <v>2771</v>
      </c>
      <c r="B1831" t="s">
        <v>2772</v>
      </c>
      <c r="C1831" t="s">
        <v>174</v>
      </c>
      <c r="D1831" t="s">
        <v>2118</v>
      </c>
      <c r="E1831" t="s">
        <v>2611</v>
      </c>
      <c r="F1831" t="s">
        <v>2758</v>
      </c>
      <c r="G1831">
        <v>17.395050000000001</v>
      </c>
      <c r="H1831">
        <v>14.59956</v>
      </c>
      <c r="I1831">
        <v>13.35</v>
      </c>
      <c r="J1831">
        <v>3.8448000000000002</v>
      </c>
      <c r="K1831">
        <v>2.1493500000000001</v>
      </c>
      <c r="L1831">
        <v>2.0024999999999999</v>
      </c>
      <c r="M1831">
        <v>3.4977</v>
      </c>
      <c r="O1831">
        <v>6.3011999999999997</v>
      </c>
      <c r="P1831">
        <v>7.1422499999999998</v>
      </c>
      <c r="Q1831">
        <v>9.6920999999999999</v>
      </c>
      <c r="R1831">
        <v>1.1107199999999999</v>
      </c>
      <c r="T1831" t="s">
        <v>38</v>
      </c>
      <c r="U1831" t="s">
        <v>62</v>
      </c>
      <c r="V1831" t="b">
        <v>0</v>
      </c>
      <c r="X1831" t="s">
        <v>40</v>
      </c>
      <c r="Y1831" t="s">
        <v>2773</v>
      </c>
      <c r="Z1831" t="s">
        <v>2646</v>
      </c>
      <c r="AB1831" t="s">
        <v>65</v>
      </c>
      <c r="AC1831" t="s">
        <v>54</v>
      </c>
    </row>
    <row r="1832" spans="1:31" x14ac:dyDescent="0.55000000000000004">
      <c r="A1832" t="s">
        <v>2771</v>
      </c>
      <c r="B1832" t="s">
        <v>2772</v>
      </c>
      <c r="C1832" t="s">
        <v>174</v>
      </c>
      <c r="D1832" t="s">
        <v>2118</v>
      </c>
      <c r="E1832" t="s">
        <v>2611</v>
      </c>
      <c r="F1832" t="s">
        <v>2758</v>
      </c>
      <c r="G1832">
        <v>13.91</v>
      </c>
      <c r="H1832">
        <v>11.75074</v>
      </c>
      <c r="I1832">
        <v>10.7</v>
      </c>
      <c r="J1832">
        <v>3.1030000000000002</v>
      </c>
      <c r="K1832">
        <v>1.7013</v>
      </c>
      <c r="L1832">
        <v>1.7226999999999999</v>
      </c>
      <c r="M1832">
        <v>2.7606000000000002</v>
      </c>
      <c r="O1832">
        <v>4.9005999999999998</v>
      </c>
      <c r="P1832">
        <v>5.4997999999999996</v>
      </c>
      <c r="Q1832">
        <v>7.6505000000000001</v>
      </c>
      <c r="R1832">
        <v>0.83994999999999997</v>
      </c>
      <c r="T1832" t="s">
        <v>38</v>
      </c>
      <c r="U1832" t="s">
        <v>62</v>
      </c>
      <c r="V1832" t="b">
        <v>0</v>
      </c>
      <c r="X1832" t="s">
        <v>40</v>
      </c>
      <c r="Z1832" t="s">
        <v>2646</v>
      </c>
      <c r="AB1832" t="s">
        <v>65</v>
      </c>
      <c r="AC1832" t="s">
        <v>54</v>
      </c>
    </row>
    <row r="1833" spans="1:31" x14ac:dyDescent="0.55000000000000004">
      <c r="A1833" t="s">
        <v>2774</v>
      </c>
      <c r="B1833" t="s">
        <v>2775</v>
      </c>
      <c r="C1833" t="s">
        <v>174</v>
      </c>
      <c r="D1833" t="s">
        <v>2118</v>
      </c>
      <c r="E1833" t="s">
        <v>2611</v>
      </c>
      <c r="F1833" t="s">
        <v>2758</v>
      </c>
      <c r="G1833">
        <v>34.802999999999997</v>
      </c>
      <c r="H1833">
        <v>30.51</v>
      </c>
      <c r="I1833">
        <v>27</v>
      </c>
      <c r="J1833">
        <v>8.3970000000000002</v>
      </c>
      <c r="K1833">
        <v>4.3470000000000004</v>
      </c>
      <c r="L1833">
        <v>4.7519999999999998</v>
      </c>
      <c r="M1833">
        <v>7.101</v>
      </c>
      <c r="O1833">
        <v>13.391999999999999</v>
      </c>
      <c r="P1833">
        <v>16.577999999999999</v>
      </c>
      <c r="Q1833">
        <v>19.170000000000002</v>
      </c>
      <c r="R1833">
        <v>1.998</v>
      </c>
      <c r="T1833" t="s">
        <v>38</v>
      </c>
      <c r="U1833" t="s">
        <v>62</v>
      </c>
      <c r="V1833" t="b">
        <v>0</v>
      </c>
      <c r="X1833" t="s">
        <v>40</v>
      </c>
      <c r="Y1833" t="s">
        <v>2776</v>
      </c>
      <c r="Z1833" t="s">
        <v>2646</v>
      </c>
      <c r="AB1833" t="s">
        <v>65</v>
      </c>
      <c r="AC1833" t="s">
        <v>54</v>
      </c>
    </row>
    <row r="1834" spans="1:31" x14ac:dyDescent="0.55000000000000004">
      <c r="A1834" t="s">
        <v>2774</v>
      </c>
      <c r="B1834" t="s">
        <v>2775</v>
      </c>
      <c r="C1834" t="s">
        <v>174</v>
      </c>
      <c r="D1834" t="s">
        <v>2118</v>
      </c>
      <c r="E1834" t="s">
        <v>2611</v>
      </c>
      <c r="F1834" t="s">
        <v>2758</v>
      </c>
      <c r="G1834">
        <v>77.686000000000007</v>
      </c>
      <c r="H1834">
        <v>69.006</v>
      </c>
      <c r="I1834">
        <v>62</v>
      </c>
      <c r="J1834">
        <v>18.228000000000002</v>
      </c>
      <c r="K1834">
        <v>9.0519999999999996</v>
      </c>
      <c r="L1834">
        <v>14.818</v>
      </c>
      <c r="P1834">
        <v>34.533999999999999</v>
      </c>
      <c r="Q1834">
        <v>42.16</v>
      </c>
      <c r="R1834">
        <v>4.8979999999999997</v>
      </c>
      <c r="T1834" t="s">
        <v>38</v>
      </c>
      <c r="U1834" t="s">
        <v>62</v>
      </c>
      <c r="V1834" t="b">
        <v>0</v>
      </c>
      <c r="X1834" t="s">
        <v>40</v>
      </c>
      <c r="Y1834" t="s">
        <v>2777</v>
      </c>
      <c r="Z1834" t="s">
        <v>2646</v>
      </c>
      <c r="AB1834" t="s">
        <v>65</v>
      </c>
      <c r="AC1834" t="s">
        <v>54</v>
      </c>
    </row>
    <row r="1835" spans="1:31" x14ac:dyDescent="0.55000000000000004">
      <c r="A1835" t="s">
        <v>2778</v>
      </c>
      <c r="B1835" t="s">
        <v>2779</v>
      </c>
      <c r="C1835" t="s">
        <v>174</v>
      </c>
      <c r="D1835" t="s">
        <v>2118</v>
      </c>
      <c r="E1835" t="s">
        <v>2611</v>
      </c>
      <c r="F1835" t="s">
        <v>2758</v>
      </c>
      <c r="G1835">
        <v>38.5</v>
      </c>
      <c r="I1835">
        <v>33</v>
      </c>
      <c r="J1835">
        <v>12.4</v>
      </c>
      <c r="K1835">
        <v>9.1999999999999993</v>
      </c>
      <c r="M1835">
        <v>8.9</v>
      </c>
      <c r="O1835">
        <v>19.600000000000001</v>
      </c>
      <c r="Q1835">
        <v>24.5</v>
      </c>
      <c r="R1835">
        <v>2.6</v>
      </c>
      <c r="T1835" t="s">
        <v>38</v>
      </c>
      <c r="U1835" t="s">
        <v>62</v>
      </c>
      <c r="V1835" t="b">
        <v>0</v>
      </c>
      <c r="X1835" t="s">
        <v>40</v>
      </c>
      <c r="Z1835" t="s">
        <v>2780</v>
      </c>
      <c r="AB1835" t="s">
        <v>65</v>
      </c>
      <c r="AC1835" t="s">
        <v>54</v>
      </c>
    </row>
    <row r="1836" spans="1:31" x14ac:dyDescent="0.55000000000000004">
      <c r="A1836" t="s">
        <v>2778</v>
      </c>
      <c r="B1836" t="s">
        <v>2779</v>
      </c>
      <c r="C1836" t="s">
        <v>174</v>
      </c>
      <c r="D1836" t="s">
        <v>2118</v>
      </c>
      <c r="E1836" t="s">
        <v>2611</v>
      </c>
      <c r="F1836" t="s">
        <v>2758</v>
      </c>
      <c r="G1836">
        <v>42.7</v>
      </c>
      <c r="I1836">
        <v>37.200000000000003</v>
      </c>
      <c r="J1836">
        <v>13.9</v>
      </c>
      <c r="K1836">
        <v>10.6</v>
      </c>
      <c r="M1836">
        <v>10.3</v>
      </c>
      <c r="O1836">
        <v>21.8</v>
      </c>
      <c r="Q1836">
        <v>28</v>
      </c>
      <c r="R1836">
        <v>2.9</v>
      </c>
      <c r="T1836" t="s">
        <v>38</v>
      </c>
      <c r="U1836" t="s">
        <v>62</v>
      </c>
      <c r="V1836" t="b">
        <v>0</v>
      </c>
      <c r="X1836" t="s">
        <v>40</v>
      </c>
      <c r="Z1836" t="s">
        <v>2780</v>
      </c>
      <c r="AB1836" t="s">
        <v>65</v>
      </c>
      <c r="AC1836" t="s">
        <v>54</v>
      </c>
    </row>
    <row r="1837" spans="1:31" x14ac:dyDescent="0.55000000000000004">
      <c r="A1837" t="s">
        <v>2778</v>
      </c>
      <c r="B1837" t="s">
        <v>2779</v>
      </c>
      <c r="C1837" t="s">
        <v>174</v>
      </c>
      <c r="D1837" t="s">
        <v>2118</v>
      </c>
      <c r="E1837" t="s">
        <v>2611</v>
      </c>
      <c r="F1837" t="s">
        <v>2758</v>
      </c>
      <c r="G1837">
        <v>45</v>
      </c>
      <c r="I1837">
        <v>39</v>
      </c>
      <c r="J1837">
        <v>14.5</v>
      </c>
      <c r="K1837">
        <v>10.6</v>
      </c>
      <c r="M1837">
        <v>10.6</v>
      </c>
      <c r="O1837">
        <v>22.9</v>
      </c>
      <c r="Q1837">
        <v>29</v>
      </c>
      <c r="R1837">
        <v>2.9</v>
      </c>
      <c r="T1837" t="s">
        <v>38</v>
      </c>
      <c r="U1837" t="s">
        <v>62</v>
      </c>
      <c r="V1837" t="b">
        <v>0</v>
      </c>
      <c r="X1837" t="s">
        <v>40</v>
      </c>
      <c r="Z1837" t="s">
        <v>2780</v>
      </c>
      <c r="AB1837" t="s">
        <v>65</v>
      </c>
      <c r="AC1837" t="s">
        <v>54</v>
      </c>
    </row>
    <row r="1838" spans="1:31" x14ac:dyDescent="0.55000000000000004">
      <c r="A1838" t="s">
        <v>2778</v>
      </c>
      <c r="B1838" t="s">
        <v>2779</v>
      </c>
      <c r="C1838" t="s">
        <v>174</v>
      </c>
      <c r="D1838" t="s">
        <v>2118</v>
      </c>
      <c r="E1838" t="s">
        <v>2611</v>
      </c>
      <c r="F1838" t="s">
        <v>2758</v>
      </c>
      <c r="G1838">
        <v>85.5</v>
      </c>
      <c r="I1838">
        <v>74.5</v>
      </c>
      <c r="J1838">
        <v>26.5</v>
      </c>
      <c r="K1838">
        <v>19.399999999999999</v>
      </c>
      <c r="M1838">
        <v>20</v>
      </c>
      <c r="O1838">
        <v>43</v>
      </c>
      <c r="Q1838">
        <v>55</v>
      </c>
      <c r="R1838">
        <v>6</v>
      </c>
      <c r="T1838" t="s">
        <v>38</v>
      </c>
      <c r="U1838" t="s">
        <v>62</v>
      </c>
      <c r="V1838" t="b">
        <v>0</v>
      </c>
      <c r="X1838" t="s">
        <v>40</v>
      </c>
      <c r="Z1838" t="s">
        <v>2780</v>
      </c>
      <c r="AB1838" t="s">
        <v>65</v>
      </c>
      <c r="AC1838" t="s">
        <v>54</v>
      </c>
    </row>
    <row r="1839" spans="1:31" x14ac:dyDescent="0.55000000000000004">
      <c r="A1839" t="s">
        <v>2781</v>
      </c>
      <c r="B1839" t="s">
        <v>563</v>
      </c>
      <c r="C1839" t="s">
        <v>174</v>
      </c>
      <c r="D1839" t="s">
        <v>2118</v>
      </c>
      <c r="E1839" t="s">
        <v>2611</v>
      </c>
      <c r="F1839" t="s">
        <v>2758</v>
      </c>
      <c r="G1839">
        <v>13.750500000000001</v>
      </c>
      <c r="H1839">
        <v>11.24966</v>
      </c>
      <c r="I1839">
        <v>10.3</v>
      </c>
      <c r="J1839">
        <v>3.5432000000000001</v>
      </c>
      <c r="K1839">
        <v>2.3483999999999998</v>
      </c>
      <c r="L1839">
        <v>2.1526999999999998</v>
      </c>
      <c r="M1839">
        <v>2.6985999999999999</v>
      </c>
      <c r="O1839">
        <v>4.944</v>
      </c>
      <c r="T1839" t="s">
        <v>38</v>
      </c>
      <c r="U1839" t="s">
        <v>62</v>
      </c>
      <c r="V1839" t="b">
        <v>0</v>
      </c>
      <c r="X1839" t="s">
        <v>40</v>
      </c>
      <c r="Z1839" t="s">
        <v>2646</v>
      </c>
      <c r="AB1839" t="s">
        <v>65</v>
      </c>
      <c r="AC1839" t="s">
        <v>54</v>
      </c>
      <c r="AE1839" t="s">
        <v>2782</v>
      </c>
    </row>
    <row r="1840" spans="1:31" x14ac:dyDescent="0.55000000000000004">
      <c r="A1840" t="s">
        <v>2781</v>
      </c>
      <c r="B1840" t="s">
        <v>563</v>
      </c>
      <c r="C1840" t="s">
        <v>174</v>
      </c>
      <c r="D1840" t="s">
        <v>2118</v>
      </c>
      <c r="E1840" t="s">
        <v>2611</v>
      </c>
      <c r="F1840" t="s">
        <v>2758</v>
      </c>
      <c r="G1840">
        <v>14.020239999999999</v>
      </c>
      <c r="H1840">
        <v>11.319891999999999</v>
      </c>
      <c r="I1840">
        <v>10.37</v>
      </c>
      <c r="J1840">
        <v>3.6295000000000002</v>
      </c>
      <c r="K1840">
        <v>2.3851</v>
      </c>
      <c r="L1840">
        <v>2.1569600000000002</v>
      </c>
      <c r="M1840">
        <v>2.6754600000000002</v>
      </c>
      <c r="O1840">
        <v>4.9361199999999998</v>
      </c>
      <c r="T1840" t="s">
        <v>38</v>
      </c>
      <c r="U1840" t="s">
        <v>62</v>
      </c>
      <c r="V1840" t="b">
        <v>0</v>
      </c>
      <c r="X1840" t="s">
        <v>40</v>
      </c>
      <c r="Z1840" t="s">
        <v>2646</v>
      </c>
      <c r="AB1840" t="s">
        <v>65</v>
      </c>
      <c r="AC1840" t="s">
        <v>54</v>
      </c>
      <c r="AE1840" t="s">
        <v>2782</v>
      </c>
    </row>
    <row r="1841" spans="1:31" x14ac:dyDescent="0.55000000000000004">
      <c r="A1841" t="s">
        <v>2781</v>
      </c>
      <c r="B1841" t="s">
        <v>2783</v>
      </c>
      <c r="C1841" t="s">
        <v>174</v>
      </c>
      <c r="D1841" t="s">
        <v>2118</v>
      </c>
      <c r="E1841" t="s">
        <v>2611</v>
      </c>
      <c r="F1841" t="s">
        <v>2758</v>
      </c>
      <c r="G1841">
        <v>16.820720000000001</v>
      </c>
      <c r="H1841">
        <v>13.380564</v>
      </c>
      <c r="I1841">
        <v>12.26</v>
      </c>
      <c r="J1841">
        <v>4.4135999999999997</v>
      </c>
      <c r="K1841">
        <v>2.8565800000000001</v>
      </c>
      <c r="L1841">
        <v>2.7339799999999999</v>
      </c>
      <c r="M1841">
        <v>3.1630799999999999</v>
      </c>
      <c r="O1841">
        <v>6.1790399999999996</v>
      </c>
      <c r="P1841">
        <v>6.9636800000000001</v>
      </c>
      <c r="Q1841">
        <v>8.9130199999999995</v>
      </c>
      <c r="R1841">
        <v>1.159796</v>
      </c>
      <c r="T1841" t="s">
        <v>38</v>
      </c>
      <c r="U1841" t="s">
        <v>62</v>
      </c>
      <c r="V1841" t="b">
        <v>0</v>
      </c>
      <c r="X1841" t="s">
        <v>40</v>
      </c>
      <c r="Y1841" t="s">
        <v>2784</v>
      </c>
      <c r="Z1841" t="s">
        <v>2646</v>
      </c>
      <c r="AB1841" t="s">
        <v>65</v>
      </c>
      <c r="AC1841" t="s">
        <v>54</v>
      </c>
      <c r="AE1841" t="s">
        <v>2785</v>
      </c>
    </row>
    <row r="1842" spans="1:31" x14ac:dyDescent="0.55000000000000004">
      <c r="A1842" t="s">
        <v>2781</v>
      </c>
      <c r="B1842" t="s">
        <v>2783</v>
      </c>
      <c r="C1842" t="s">
        <v>174</v>
      </c>
      <c r="D1842" t="s">
        <v>2118</v>
      </c>
      <c r="E1842" t="s">
        <v>2611</v>
      </c>
      <c r="F1842" t="s">
        <v>2758</v>
      </c>
      <c r="G1842">
        <v>16.488959999999999</v>
      </c>
      <c r="H1842">
        <v>13.210623999999999</v>
      </c>
      <c r="I1842">
        <v>12.16</v>
      </c>
      <c r="J1842">
        <v>4.46272</v>
      </c>
      <c r="K1842">
        <v>2.94272</v>
      </c>
      <c r="L1842">
        <v>2.6508799999999999</v>
      </c>
      <c r="M1842">
        <v>3.0643199999999999</v>
      </c>
      <c r="O1842">
        <v>6.0556799999999997</v>
      </c>
      <c r="P1842">
        <v>6.8217600000000003</v>
      </c>
      <c r="Q1842">
        <v>8.5971200000000003</v>
      </c>
      <c r="R1842">
        <v>1.050624</v>
      </c>
      <c r="T1842" t="s">
        <v>38</v>
      </c>
      <c r="U1842" t="s">
        <v>62</v>
      </c>
      <c r="V1842" t="b">
        <v>0</v>
      </c>
      <c r="X1842" t="s">
        <v>40</v>
      </c>
      <c r="Y1842" t="s">
        <v>2786</v>
      </c>
      <c r="Z1842" t="s">
        <v>2646</v>
      </c>
      <c r="AB1842" t="s">
        <v>65</v>
      </c>
      <c r="AC1842" t="s">
        <v>54</v>
      </c>
      <c r="AE1842" t="s">
        <v>2785</v>
      </c>
    </row>
    <row r="1843" spans="1:31" x14ac:dyDescent="0.55000000000000004">
      <c r="A1843" t="s">
        <v>2781</v>
      </c>
      <c r="B1843" t="s">
        <v>2783</v>
      </c>
      <c r="C1843" t="s">
        <v>174</v>
      </c>
      <c r="D1843" t="s">
        <v>2118</v>
      </c>
      <c r="E1843" t="s">
        <v>2611</v>
      </c>
      <c r="F1843" t="s">
        <v>2758</v>
      </c>
      <c r="G1843">
        <v>21.9072</v>
      </c>
      <c r="H1843">
        <v>17.760480000000001</v>
      </c>
      <c r="I1843">
        <v>16.3</v>
      </c>
      <c r="J1843">
        <v>5.9169</v>
      </c>
      <c r="K1843">
        <v>3.7816000000000001</v>
      </c>
      <c r="L1843">
        <v>3.9445999999999999</v>
      </c>
      <c r="M1843">
        <v>4.3032000000000004</v>
      </c>
      <c r="O1843">
        <v>8.4434000000000005</v>
      </c>
      <c r="P1843">
        <v>9.2910000000000004</v>
      </c>
      <c r="Q1843">
        <v>11.7523</v>
      </c>
      <c r="R1843">
        <v>1.5191600000000001</v>
      </c>
      <c r="T1843" t="s">
        <v>38</v>
      </c>
      <c r="U1843" t="s">
        <v>62</v>
      </c>
      <c r="V1843" t="b">
        <v>0</v>
      </c>
      <c r="X1843" t="s">
        <v>40</v>
      </c>
      <c r="Y1843" t="s">
        <v>2787</v>
      </c>
      <c r="Z1843" t="s">
        <v>2646</v>
      </c>
      <c r="AB1843" t="s">
        <v>65</v>
      </c>
      <c r="AC1843" t="s">
        <v>54</v>
      </c>
      <c r="AE1843" t="s">
        <v>2785</v>
      </c>
    </row>
    <row r="1844" spans="1:31" x14ac:dyDescent="0.55000000000000004">
      <c r="A1844" t="s">
        <v>2781</v>
      </c>
      <c r="B1844" t="s">
        <v>2788</v>
      </c>
      <c r="C1844" t="s">
        <v>174</v>
      </c>
      <c r="D1844" t="s">
        <v>2118</v>
      </c>
      <c r="E1844" t="s">
        <v>2611</v>
      </c>
      <c r="F1844" t="s">
        <v>2758</v>
      </c>
      <c r="G1844">
        <v>31.24</v>
      </c>
      <c r="H1844">
        <v>26.901</v>
      </c>
      <c r="I1844">
        <v>25.2</v>
      </c>
      <c r="J1844">
        <v>7.8120000000000003</v>
      </c>
      <c r="K1844">
        <v>4.9139999999999997</v>
      </c>
      <c r="L1844">
        <v>4.8887999999999998</v>
      </c>
      <c r="M1844">
        <v>5.7708000000000004</v>
      </c>
      <c r="O1844">
        <v>11.7432</v>
      </c>
      <c r="P1844">
        <v>13.960800000000001</v>
      </c>
      <c r="Q1844">
        <v>18.143999999999998</v>
      </c>
      <c r="T1844" t="s">
        <v>38</v>
      </c>
      <c r="U1844" t="s">
        <v>62</v>
      </c>
      <c r="V1844" t="b">
        <v>0</v>
      </c>
      <c r="X1844" t="s">
        <v>40</v>
      </c>
      <c r="Y1844" t="s">
        <v>2789</v>
      </c>
      <c r="Z1844" t="s">
        <v>2646</v>
      </c>
      <c r="AB1844" t="s">
        <v>65</v>
      </c>
      <c r="AC1844" t="s">
        <v>54</v>
      </c>
    </row>
    <row r="1845" spans="1:31" x14ac:dyDescent="0.55000000000000004">
      <c r="A1845" t="s">
        <v>2781</v>
      </c>
      <c r="B1845" t="s">
        <v>2788</v>
      </c>
      <c r="C1845" t="s">
        <v>174</v>
      </c>
      <c r="D1845" t="s">
        <v>2118</v>
      </c>
      <c r="E1845" t="s">
        <v>2611</v>
      </c>
      <c r="F1845" t="s">
        <v>2758</v>
      </c>
      <c r="G1845">
        <v>20.06165</v>
      </c>
      <c r="H1845">
        <v>16.348814999999998</v>
      </c>
      <c r="I1845">
        <v>15.05</v>
      </c>
      <c r="J1845">
        <v>5.0116500000000004</v>
      </c>
      <c r="K1845">
        <v>3.1604999999999999</v>
      </c>
      <c r="L1845">
        <v>3.9922683499999998</v>
      </c>
      <c r="M1845">
        <v>3.5668500000000001</v>
      </c>
      <c r="O1845">
        <v>7.2390499999999998</v>
      </c>
      <c r="P1845">
        <v>8.2925500000000003</v>
      </c>
      <c r="Q1845">
        <v>10.790850000000001</v>
      </c>
      <c r="T1845" t="s">
        <v>38</v>
      </c>
      <c r="U1845" t="s">
        <v>62</v>
      </c>
      <c r="V1845" t="b">
        <v>0</v>
      </c>
      <c r="X1845" t="s">
        <v>40</v>
      </c>
      <c r="Z1845" t="s">
        <v>2646</v>
      </c>
      <c r="AB1845" t="s">
        <v>65</v>
      </c>
      <c r="AC1845" t="s">
        <v>54</v>
      </c>
      <c r="AE1845" t="s">
        <v>2790</v>
      </c>
    </row>
    <row r="1846" spans="1:31" x14ac:dyDescent="0.55000000000000004">
      <c r="A1846" t="s">
        <v>2791</v>
      </c>
      <c r="B1846" t="s">
        <v>2792</v>
      </c>
      <c r="C1846" t="s">
        <v>174</v>
      </c>
      <c r="D1846" t="s">
        <v>2118</v>
      </c>
      <c r="E1846" t="s">
        <v>2611</v>
      </c>
      <c r="F1846" t="s">
        <v>2758</v>
      </c>
      <c r="G1846">
        <v>47.5162641509434</v>
      </c>
      <c r="H1846">
        <v>39.973999999999997</v>
      </c>
      <c r="I1846">
        <v>31.6</v>
      </c>
      <c r="J1846">
        <v>10.901999999999999</v>
      </c>
      <c r="K1846">
        <v>4.8032000000000004</v>
      </c>
      <c r="L1846">
        <v>5.9092000000000002</v>
      </c>
      <c r="M1846">
        <v>10.554399999999999</v>
      </c>
      <c r="O1846">
        <v>17.506399999999999</v>
      </c>
      <c r="P1846">
        <v>18.991599999999998</v>
      </c>
      <c r="Q1846">
        <v>24.2056</v>
      </c>
      <c r="R1846">
        <v>1.8486</v>
      </c>
      <c r="T1846" t="s">
        <v>38</v>
      </c>
      <c r="U1846" t="s">
        <v>62</v>
      </c>
      <c r="V1846" t="b">
        <v>0</v>
      </c>
      <c r="X1846" t="s">
        <v>40</v>
      </c>
      <c r="Z1846" t="s">
        <v>2646</v>
      </c>
      <c r="AB1846" t="s">
        <v>65</v>
      </c>
      <c r="AC1846" t="s">
        <v>45</v>
      </c>
    </row>
    <row r="1847" spans="1:31" x14ac:dyDescent="0.55000000000000004">
      <c r="A1847" t="s">
        <v>2793</v>
      </c>
      <c r="B1847" t="s">
        <v>2794</v>
      </c>
      <c r="C1847" t="s">
        <v>174</v>
      </c>
      <c r="D1847" t="s">
        <v>2118</v>
      </c>
      <c r="E1847" t="s">
        <v>2611</v>
      </c>
      <c r="F1847" t="s">
        <v>2758</v>
      </c>
      <c r="G1847">
        <v>62.4</v>
      </c>
      <c r="I1847">
        <v>51.6</v>
      </c>
      <c r="J1847">
        <v>19.385999999999999</v>
      </c>
      <c r="K1847">
        <v>10.536</v>
      </c>
      <c r="L1847">
        <v>9.0109999999999992</v>
      </c>
      <c r="M1847">
        <v>16.86</v>
      </c>
      <c r="O1847">
        <v>30.27</v>
      </c>
      <c r="Q1847">
        <v>44.25</v>
      </c>
      <c r="R1847">
        <v>3.42</v>
      </c>
      <c r="T1847" t="s">
        <v>38</v>
      </c>
      <c r="U1847" t="s">
        <v>62</v>
      </c>
      <c r="V1847" t="b">
        <v>0</v>
      </c>
      <c r="X1847" t="s">
        <v>40</v>
      </c>
      <c r="Y1847" t="s">
        <v>2795</v>
      </c>
      <c r="Z1847" t="s">
        <v>2796</v>
      </c>
      <c r="AB1847" t="s">
        <v>65</v>
      </c>
      <c r="AC1847" t="s">
        <v>66</v>
      </c>
    </row>
    <row r="1848" spans="1:31" x14ac:dyDescent="0.55000000000000004">
      <c r="A1848" t="s">
        <v>2793</v>
      </c>
      <c r="B1848" t="s">
        <v>2797</v>
      </c>
      <c r="C1848" t="s">
        <v>174</v>
      </c>
      <c r="D1848" t="s">
        <v>2118</v>
      </c>
      <c r="E1848" t="s">
        <v>2611</v>
      </c>
      <c r="F1848" t="s">
        <v>2758</v>
      </c>
      <c r="G1848">
        <v>57.64</v>
      </c>
      <c r="I1848">
        <v>46.01</v>
      </c>
      <c r="J1848">
        <v>18.010000000000002</v>
      </c>
      <c r="K1848">
        <v>9.94</v>
      </c>
      <c r="L1848">
        <v>8.15</v>
      </c>
      <c r="M1848">
        <v>15.24</v>
      </c>
      <c r="O1848">
        <v>30.3</v>
      </c>
      <c r="Q1848">
        <v>40.68</v>
      </c>
      <c r="R1848">
        <v>3.77</v>
      </c>
      <c r="T1848" t="s">
        <v>38</v>
      </c>
      <c r="U1848" t="s">
        <v>62</v>
      </c>
      <c r="V1848" t="b">
        <v>0</v>
      </c>
      <c r="X1848" t="s">
        <v>40</v>
      </c>
      <c r="Y1848" t="s">
        <v>2798</v>
      </c>
      <c r="Z1848" t="s">
        <v>2796</v>
      </c>
      <c r="AB1848" t="s">
        <v>65</v>
      </c>
      <c r="AC1848" t="s">
        <v>66</v>
      </c>
      <c r="AE1848" t="s">
        <v>2799</v>
      </c>
    </row>
    <row r="1849" spans="1:31" x14ac:dyDescent="0.55000000000000004">
      <c r="A1849" t="s">
        <v>2800</v>
      </c>
      <c r="B1849" t="s">
        <v>2801</v>
      </c>
      <c r="C1849" t="s">
        <v>174</v>
      </c>
      <c r="D1849" t="s">
        <v>2118</v>
      </c>
      <c r="E1849" t="s">
        <v>2611</v>
      </c>
      <c r="F1849" t="s">
        <v>2758</v>
      </c>
      <c r="G1849">
        <v>39.674999999999997</v>
      </c>
      <c r="I1849">
        <v>33.4</v>
      </c>
      <c r="J1849">
        <v>8.8949999999999996</v>
      </c>
      <c r="K1849">
        <v>5.9089999999999998</v>
      </c>
      <c r="L1849">
        <v>6.4489999999999998</v>
      </c>
      <c r="M1849">
        <v>7.8630000000000004</v>
      </c>
      <c r="O1849">
        <v>16.806000000000001</v>
      </c>
      <c r="Q1849">
        <v>23.795000000000002</v>
      </c>
      <c r="R1849">
        <v>3.44</v>
      </c>
      <c r="T1849" t="s">
        <v>38</v>
      </c>
      <c r="U1849" t="s">
        <v>62</v>
      </c>
      <c r="V1849" t="b">
        <v>0</v>
      </c>
      <c r="X1849" t="s">
        <v>40</v>
      </c>
      <c r="Y1849" t="s">
        <v>2802</v>
      </c>
      <c r="Z1849" t="s">
        <v>2803</v>
      </c>
      <c r="AB1849" t="s">
        <v>65</v>
      </c>
      <c r="AC1849" t="s">
        <v>66</v>
      </c>
      <c r="AE1849" t="s">
        <v>2804</v>
      </c>
    </row>
    <row r="1850" spans="1:31" x14ac:dyDescent="0.55000000000000004">
      <c r="A1850" t="s">
        <v>2800</v>
      </c>
      <c r="B1850" t="s">
        <v>2805</v>
      </c>
      <c r="C1850" t="s">
        <v>174</v>
      </c>
      <c r="D1850" t="s">
        <v>2118</v>
      </c>
      <c r="E1850" t="s">
        <v>2611</v>
      </c>
      <c r="F1850" t="s">
        <v>2758</v>
      </c>
      <c r="G1850">
        <v>50.642000000000003</v>
      </c>
      <c r="H1850">
        <v>48.195</v>
      </c>
      <c r="I1850">
        <v>42</v>
      </c>
      <c r="J1850">
        <v>12.833</v>
      </c>
      <c r="K1850">
        <v>7.681</v>
      </c>
      <c r="L1850">
        <v>7.76</v>
      </c>
      <c r="M1850">
        <v>11.346</v>
      </c>
      <c r="O1850">
        <v>24.306000000000001</v>
      </c>
      <c r="Q1850">
        <v>31.503</v>
      </c>
      <c r="R1850">
        <v>3.714</v>
      </c>
      <c r="T1850" t="s">
        <v>38</v>
      </c>
      <c r="U1850" t="s">
        <v>62</v>
      </c>
      <c r="V1850" t="b">
        <v>0</v>
      </c>
      <c r="X1850" t="s">
        <v>40</v>
      </c>
      <c r="Y1850" t="s">
        <v>2806</v>
      </c>
      <c r="Z1850" t="s">
        <v>2803</v>
      </c>
      <c r="AB1850" t="s">
        <v>65</v>
      </c>
      <c r="AC1850" t="s">
        <v>66</v>
      </c>
      <c r="AE1850" t="s">
        <v>2804</v>
      </c>
    </row>
    <row r="1851" spans="1:31" x14ac:dyDescent="0.55000000000000004">
      <c r="A1851" t="s">
        <v>2800</v>
      </c>
      <c r="B1851" t="s">
        <v>2805</v>
      </c>
      <c r="C1851" t="s">
        <v>174</v>
      </c>
      <c r="D1851" t="s">
        <v>2118</v>
      </c>
      <c r="E1851" t="s">
        <v>2611</v>
      </c>
      <c r="F1851" t="s">
        <v>2758</v>
      </c>
      <c r="G1851">
        <v>36.311</v>
      </c>
      <c r="H1851">
        <v>35.302</v>
      </c>
      <c r="I1851">
        <v>30.7</v>
      </c>
      <c r="J1851">
        <v>9.4789999999999992</v>
      </c>
      <c r="K1851">
        <v>5.27</v>
      </c>
      <c r="L1851">
        <v>5.1219999999999999</v>
      </c>
      <c r="M1851">
        <v>7.7030000000000003</v>
      </c>
      <c r="O1851">
        <v>18.097000000000001</v>
      </c>
      <c r="Q1851">
        <v>23.463000000000001</v>
      </c>
      <c r="R1851">
        <v>2.4780000000000002</v>
      </c>
      <c r="T1851" t="s">
        <v>38</v>
      </c>
      <c r="U1851" t="s">
        <v>62</v>
      </c>
      <c r="V1851" t="b">
        <v>0</v>
      </c>
      <c r="X1851" t="s">
        <v>40</v>
      </c>
      <c r="Y1851" t="s">
        <v>2807</v>
      </c>
      <c r="Z1851" t="s">
        <v>2803</v>
      </c>
      <c r="AB1851" t="s">
        <v>65</v>
      </c>
      <c r="AC1851" t="s">
        <v>66</v>
      </c>
      <c r="AE1851" t="s">
        <v>2804</v>
      </c>
    </row>
    <row r="1852" spans="1:31" x14ac:dyDescent="0.55000000000000004">
      <c r="A1852" t="s">
        <v>2800</v>
      </c>
      <c r="B1852" t="s">
        <v>2808</v>
      </c>
      <c r="C1852" t="s">
        <v>174</v>
      </c>
      <c r="D1852" t="s">
        <v>2118</v>
      </c>
      <c r="E1852" t="s">
        <v>2611</v>
      </c>
      <c r="F1852" t="s">
        <v>2758</v>
      </c>
      <c r="G1852">
        <v>60.725000000000001</v>
      </c>
      <c r="I1852">
        <v>53</v>
      </c>
      <c r="J1852">
        <v>15.141999999999999</v>
      </c>
      <c r="K1852">
        <v>9.8610000000000007</v>
      </c>
      <c r="L1852">
        <v>10.782999999999999</v>
      </c>
      <c r="M1852">
        <v>11.603999999999999</v>
      </c>
      <c r="O1852">
        <v>29.739000000000001</v>
      </c>
      <c r="Q1852">
        <v>39.476999999999997</v>
      </c>
      <c r="R1852">
        <v>4.5209999999999999</v>
      </c>
      <c r="T1852" t="s">
        <v>38</v>
      </c>
      <c r="U1852" t="s">
        <v>62</v>
      </c>
      <c r="V1852" t="b">
        <v>0</v>
      </c>
      <c r="X1852" t="s">
        <v>40</v>
      </c>
      <c r="Y1852" t="s">
        <v>2809</v>
      </c>
      <c r="Z1852" t="s">
        <v>2803</v>
      </c>
      <c r="AB1852" t="s">
        <v>65</v>
      </c>
      <c r="AC1852" t="s">
        <v>66</v>
      </c>
    </row>
    <row r="1853" spans="1:31" x14ac:dyDescent="0.55000000000000004">
      <c r="A1853" t="s">
        <v>2800</v>
      </c>
      <c r="B1853" t="s">
        <v>2810</v>
      </c>
      <c r="C1853" t="s">
        <v>174</v>
      </c>
      <c r="D1853" t="s">
        <v>2118</v>
      </c>
      <c r="E1853" t="s">
        <v>2611</v>
      </c>
      <c r="F1853" t="s">
        <v>2758</v>
      </c>
      <c r="G1853">
        <v>45.56</v>
      </c>
      <c r="I1853">
        <v>38.4</v>
      </c>
      <c r="J1853">
        <v>10.07</v>
      </c>
      <c r="K1853">
        <v>6.1449999999999996</v>
      </c>
      <c r="L1853">
        <v>7.4950000000000001</v>
      </c>
      <c r="M1853">
        <v>8.827</v>
      </c>
      <c r="O1853">
        <v>20.175999999999998</v>
      </c>
      <c r="Q1853">
        <v>28.24</v>
      </c>
      <c r="R1853">
        <v>3.339</v>
      </c>
      <c r="T1853" t="s">
        <v>38</v>
      </c>
      <c r="U1853" t="s">
        <v>62</v>
      </c>
      <c r="V1853" t="b">
        <v>0</v>
      </c>
      <c r="X1853" t="s">
        <v>40</v>
      </c>
      <c r="Y1853" t="s">
        <v>2811</v>
      </c>
      <c r="Z1853" t="s">
        <v>2803</v>
      </c>
      <c r="AB1853" t="s">
        <v>65</v>
      </c>
      <c r="AC1853" t="s">
        <v>66</v>
      </c>
      <c r="AE1853" t="s">
        <v>2804</v>
      </c>
    </row>
    <row r="1854" spans="1:31" x14ac:dyDescent="0.55000000000000004">
      <c r="A1854" t="s">
        <v>2800</v>
      </c>
      <c r="B1854" t="s">
        <v>1084</v>
      </c>
      <c r="C1854" t="s">
        <v>174</v>
      </c>
      <c r="D1854" t="s">
        <v>2118</v>
      </c>
      <c r="E1854" t="s">
        <v>2611</v>
      </c>
      <c r="F1854" t="s">
        <v>2758</v>
      </c>
      <c r="G1854">
        <v>76.63</v>
      </c>
      <c r="I1854">
        <v>63.2</v>
      </c>
      <c r="J1854">
        <v>16.766999999999999</v>
      </c>
      <c r="K1854">
        <v>10.794</v>
      </c>
      <c r="L1854">
        <v>13.058999999999999</v>
      </c>
      <c r="M1854">
        <v>14.996</v>
      </c>
      <c r="O1854">
        <v>35.78</v>
      </c>
      <c r="Q1854">
        <v>50.024000000000001</v>
      </c>
      <c r="R1854">
        <v>6.859</v>
      </c>
      <c r="T1854" t="s">
        <v>38</v>
      </c>
      <c r="U1854" t="s">
        <v>62</v>
      </c>
      <c r="V1854" t="b">
        <v>0</v>
      </c>
      <c r="X1854" t="s">
        <v>40</v>
      </c>
      <c r="Y1854" t="s">
        <v>2812</v>
      </c>
      <c r="Z1854" t="s">
        <v>2803</v>
      </c>
      <c r="AB1854" t="s">
        <v>65</v>
      </c>
      <c r="AC1854" t="s">
        <v>66</v>
      </c>
      <c r="AE1854" t="s">
        <v>2804</v>
      </c>
    </row>
    <row r="1855" spans="1:31" x14ac:dyDescent="0.55000000000000004">
      <c r="A1855" t="s">
        <v>2800</v>
      </c>
      <c r="B1855" t="s">
        <v>2813</v>
      </c>
      <c r="C1855" t="s">
        <v>174</v>
      </c>
      <c r="D1855" t="s">
        <v>2118</v>
      </c>
      <c r="E1855" t="s">
        <v>2611</v>
      </c>
      <c r="F1855" t="s">
        <v>2758</v>
      </c>
      <c r="G1855">
        <v>84.69</v>
      </c>
      <c r="H1855">
        <v>80.742000000000004</v>
      </c>
      <c r="I1855">
        <v>69</v>
      </c>
      <c r="J1855">
        <v>20.866</v>
      </c>
      <c r="K1855">
        <v>13.715999999999999</v>
      </c>
      <c r="L1855">
        <v>14.894</v>
      </c>
      <c r="M1855">
        <v>16.245000000000001</v>
      </c>
      <c r="O1855">
        <v>41.079000000000001</v>
      </c>
      <c r="Q1855">
        <v>57.947000000000003</v>
      </c>
      <c r="R1855">
        <v>7.3940000000000001</v>
      </c>
      <c r="T1855" t="s">
        <v>38</v>
      </c>
      <c r="U1855" t="s">
        <v>62</v>
      </c>
      <c r="V1855" t="b">
        <v>0</v>
      </c>
      <c r="X1855" t="s">
        <v>40</v>
      </c>
      <c r="Y1855" t="s">
        <v>2814</v>
      </c>
      <c r="Z1855" t="s">
        <v>2803</v>
      </c>
      <c r="AB1855" t="s">
        <v>65</v>
      </c>
      <c r="AC1855" t="s">
        <v>66</v>
      </c>
    </row>
    <row r="1856" spans="1:31" x14ac:dyDescent="0.55000000000000004">
      <c r="A1856" t="s">
        <v>2815</v>
      </c>
      <c r="B1856" t="s">
        <v>2816</v>
      </c>
      <c r="C1856" t="s">
        <v>174</v>
      </c>
      <c r="D1856" t="s">
        <v>2118</v>
      </c>
      <c r="E1856" t="s">
        <v>2611</v>
      </c>
      <c r="F1856" t="s">
        <v>2817</v>
      </c>
      <c r="G1856">
        <v>18.100000000000001</v>
      </c>
      <c r="H1856">
        <v>18.100000000000001</v>
      </c>
      <c r="I1856">
        <v>17.399999999999999</v>
      </c>
      <c r="J1856">
        <v>3.9</v>
      </c>
      <c r="L1856">
        <v>2.2999999999999998</v>
      </c>
      <c r="M1856">
        <v>3.2</v>
      </c>
      <c r="O1856">
        <v>6.4</v>
      </c>
      <c r="Q1856">
        <v>7.6</v>
      </c>
      <c r="T1856" t="s">
        <v>1158</v>
      </c>
      <c r="U1856" t="s">
        <v>62</v>
      </c>
      <c r="V1856" t="b">
        <v>0</v>
      </c>
      <c r="X1856" t="s">
        <v>40</v>
      </c>
      <c r="Y1856" t="s">
        <v>2818</v>
      </c>
      <c r="Z1856" t="s">
        <v>2819</v>
      </c>
      <c r="AB1856" t="s">
        <v>65</v>
      </c>
      <c r="AC1856" t="s">
        <v>54</v>
      </c>
    </row>
    <row r="1857" spans="1:31" x14ac:dyDescent="0.55000000000000004">
      <c r="A1857" t="s">
        <v>2815</v>
      </c>
      <c r="B1857" t="s">
        <v>2816</v>
      </c>
      <c r="C1857" t="s">
        <v>174</v>
      </c>
      <c r="D1857" t="s">
        <v>2118</v>
      </c>
      <c r="E1857" t="s">
        <v>2611</v>
      </c>
      <c r="F1857" t="s">
        <v>2817</v>
      </c>
      <c r="G1857">
        <v>17.399999999999999</v>
      </c>
      <c r="H1857">
        <v>17.399999999999999</v>
      </c>
      <c r="I1857">
        <v>16.5</v>
      </c>
      <c r="J1857">
        <v>3.6</v>
      </c>
      <c r="K1857">
        <v>2.5680000000000001</v>
      </c>
      <c r="L1857">
        <v>2.7</v>
      </c>
      <c r="M1857">
        <v>3.3</v>
      </c>
      <c r="O1857">
        <v>6.1</v>
      </c>
      <c r="P1857">
        <v>6.32</v>
      </c>
      <c r="Q1857">
        <v>7.5</v>
      </c>
      <c r="T1857" t="s">
        <v>1158</v>
      </c>
      <c r="U1857" t="s">
        <v>62</v>
      </c>
      <c r="V1857" t="b">
        <v>0</v>
      </c>
      <c r="X1857" t="s">
        <v>40</v>
      </c>
      <c r="Y1857" t="s">
        <v>2820</v>
      </c>
      <c r="Z1857" t="s">
        <v>2819</v>
      </c>
      <c r="AB1857" t="s">
        <v>65</v>
      </c>
      <c r="AC1857" t="s">
        <v>45</v>
      </c>
    </row>
    <row r="1858" spans="1:31" x14ac:dyDescent="0.55000000000000004">
      <c r="A1858" t="s">
        <v>2821</v>
      </c>
      <c r="B1858" t="s">
        <v>2822</v>
      </c>
      <c r="C1858" t="s">
        <v>174</v>
      </c>
      <c r="D1858" t="s">
        <v>2118</v>
      </c>
      <c r="E1858" t="s">
        <v>2611</v>
      </c>
      <c r="F1858" t="s">
        <v>2823</v>
      </c>
      <c r="G1858">
        <v>13.3964</v>
      </c>
      <c r="I1858">
        <v>10.7</v>
      </c>
      <c r="J1858">
        <v>3.5952000000000002</v>
      </c>
      <c r="K1858">
        <v>2.2898000000000001</v>
      </c>
      <c r="L1858">
        <v>2.3540000000000001</v>
      </c>
      <c r="M1858">
        <v>3.2955999999999999</v>
      </c>
      <c r="O1858">
        <v>5.6496000000000004</v>
      </c>
      <c r="P1858">
        <v>6.3986000000000001</v>
      </c>
      <c r="Q1858">
        <v>7.7575000000000003</v>
      </c>
      <c r="R1858">
        <v>1.4444999999999999</v>
      </c>
      <c r="T1858" t="s">
        <v>38</v>
      </c>
      <c r="U1858" t="s">
        <v>62</v>
      </c>
      <c r="V1858" t="b">
        <v>0</v>
      </c>
      <c r="X1858" t="s">
        <v>40</v>
      </c>
      <c r="Y1858" t="s">
        <v>2824</v>
      </c>
      <c r="Z1858" t="s">
        <v>2646</v>
      </c>
      <c r="AB1858" t="s">
        <v>65</v>
      </c>
      <c r="AC1858" t="s">
        <v>54</v>
      </c>
      <c r="AE1858" t="s">
        <v>2825</v>
      </c>
    </row>
    <row r="1859" spans="1:31" x14ac:dyDescent="0.55000000000000004">
      <c r="A1859" t="s">
        <v>2821</v>
      </c>
      <c r="B1859" t="s">
        <v>2822</v>
      </c>
      <c r="C1859" t="s">
        <v>174</v>
      </c>
      <c r="D1859" t="s">
        <v>2118</v>
      </c>
      <c r="E1859" t="s">
        <v>2611</v>
      </c>
      <c r="F1859" t="s">
        <v>2823</v>
      </c>
      <c r="G1859">
        <v>5.8513000000000002</v>
      </c>
      <c r="I1859">
        <v>4.55</v>
      </c>
      <c r="J1859">
        <v>1.6471</v>
      </c>
      <c r="K1859">
        <v>1.0783499999999999</v>
      </c>
      <c r="L1859">
        <v>0.95094999999999996</v>
      </c>
      <c r="M1859">
        <v>1.4514499999999999</v>
      </c>
      <c r="O1859">
        <v>2.4479000000000002</v>
      </c>
      <c r="P1859">
        <v>2.8483000000000001</v>
      </c>
      <c r="Q1859">
        <v>3.4489000000000001</v>
      </c>
      <c r="R1859">
        <v>0.59150000000000003</v>
      </c>
      <c r="T1859" t="s">
        <v>38</v>
      </c>
      <c r="U1859" t="s">
        <v>62</v>
      </c>
      <c r="V1859" t="b">
        <v>0</v>
      </c>
      <c r="X1859" t="s">
        <v>40</v>
      </c>
      <c r="Z1859" t="s">
        <v>2646</v>
      </c>
      <c r="AB1859" t="s">
        <v>65</v>
      </c>
      <c r="AC1859" t="s">
        <v>54</v>
      </c>
      <c r="AE1859" t="s">
        <v>2825</v>
      </c>
    </row>
    <row r="1860" spans="1:31" x14ac:dyDescent="0.55000000000000004">
      <c r="A1860" t="s">
        <v>2821</v>
      </c>
      <c r="B1860" t="s">
        <v>2822</v>
      </c>
      <c r="C1860" t="s">
        <v>174</v>
      </c>
      <c r="D1860" t="s">
        <v>2118</v>
      </c>
      <c r="E1860" t="s">
        <v>2611</v>
      </c>
      <c r="F1860" t="s">
        <v>2823</v>
      </c>
      <c r="G1860">
        <v>22.098400000000002</v>
      </c>
      <c r="I1860">
        <v>18.399999999999999</v>
      </c>
      <c r="J1860">
        <v>6.1272000000000002</v>
      </c>
      <c r="K1860">
        <v>3.8271999999999999</v>
      </c>
      <c r="L1860">
        <v>3.9927999999999999</v>
      </c>
      <c r="M1860">
        <v>5.6672000000000002</v>
      </c>
      <c r="O1860">
        <v>10.1936</v>
      </c>
      <c r="P1860">
        <v>11.6656</v>
      </c>
      <c r="Q1860">
        <v>13.708</v>
      </c>
      <c r="R1860">
        <v>2.3552</v>
      </c>
      <c r="T1860" t="s">
        <v>38</v>
      </c>
      <c r="U1860" t="s">
        <v>62</v>
      </c>
      <c r="V1860" t="b">
        <v>0</v>
      </c>
      <c r="X1860" t="s">
        <v>40</v>
      </c>
      <c r="Z1860" t="s">
        <v>2646</v>
      </c>
      <c r="AB1860" t="s">
        <v>65</v>
      </c>
      <c r="AC1860" t="s">
        <v>54</v>
      </c>
      <c r="AE1860" t="s">
        <v>2825</v>
      </c>
    </row>
    <row r="1861" spans="1:31" x14ac:dyDescent="0.55000000000000004">
      <c r="A1861" t="s">
        <v>2826</v>
      </c>
      <c r="B1861" t="s">
        <v>2827</v>
      </c>
      <c r="C1861" t="s">
        <v>174</v>
      </c>
      <c r="D1861" t="s">
        <v>2118</v>
      </c>
      <c r="E1861" t="s">
        <v>2611</v>
      </c>
      <c r="F1861" t="s">
        <v>2828</v>
      </c>
      <c r="G1861">
        <v>127</v>
      </c>
      <c r="H1861">
        <v>113.919</v>
      </c>
      <c r="I1861">
        <v>107.95</v>
      </c>
      <c r="J1861">
        <v>20.32</v>
      </c>
      <c r="K1861">
        <v>13.97</v>
      </c>
      <c r="L1861">
        <v>31.75</v>
      </c>
      <c r="M1861">
        <v>21.488399999999999</v>
      </c>
      <c r="O1861">
        <v>46.431199999999997</v>
      </c>
      <c r="P1861">
        <v>62.103000000000002</v>
      </c>
      <c r="Q1861">
        <v>66.167000000000002</v>
      </c>
      <c r="R1861">
        <v>10.134600000000001</v>
      </c>
      <c r="T1861" t="s">
        <v>38</v>
      </c>
      <c r="U1861" t="s">
        <v>62</v>
      </c>
      <c r="V1861" t="b">
        <v>0</v>
      </c>
      <c r="X1861" t="s">
        <v>40</v>
      </c>
      <c r="Z1861" t="s">
        <v>2829</v>
      </c>
      <c r="AB1861" t="s">
        <v>65</v>
      </c>
      <c r="AC1861" t="s">
        <v>45</v>
      </c>
      <c r="AE1861" t="s">
        <v>2830</v>
      </c>
    </row>
    <row r="1862" spans="1:31" x14ac:dyDescent="0.55000000000000004">
      <c r="A1862" t="s">
        <v>2826</v>
      </c>
      <c r="B1862" t="s">
        <v>2827</v>
      </c>
      <c r="C1862" t="s">
        <v>174</v>
      </c>
      <c r="D1862" t="s">
        <v>2118</v>
      </c>
      <c r="E1862" t="s">
        <v>2611</v>
      </c>
      <c r="F1862" t="s">
        <v>2828</v>
      </c>
      <c r="G1862">
        <v>17.5</v>
      </c>
      <c r="I1862">
        <v>14.4</v>
      </c>
      <c r="J1862">
        <v>3.1</v>
      </c>
      <c r="K1862">
        <v>1.65</v>
      </c>
      <c r="L1862">
        <v>3.1</v>
      </c>
      <c r="R1862">
        <v>1.1499999999999999</v>
      </c>
      <c r="T1862" t="s">
        <v>38</v>
      </c>
      <c r="U1862" t="s">
        <v>62</v>
      </c>
      <c r="V1862" t="b">
        <v>0</v>
      </c>
      <c r="X1862" t="s">
        <v>40</v>
      </c>
      <c r="Z1862" t="s">
        <v>2829</v>
      </c>
      <c r="AB1862" t="s">
        <v>65</v>
      </c>
      <c r="AC1862" t="s">
        <v>54</v>
      </c>
    </row>
    <row r="1863" spans="1:31" x14ac:dyDescent="0.55000000000000004">
      <c r="A1863" t="s">
        <v>2826</v>
      </c>
      <c r="B1863" t="s">
        <v>2827</v>
      </c>
      <c r="C1863" t="s">
        <v>174</v>
      </c>
      <c r="D1863" t="s">
        <v>2118</v>
      </c>
      <c r="E1863" t="s">
        <v>2611</v>
      </c>
      <c r="F1863" t="s">
        <v>2828</v>
      </c>
      <c r="G1863">
        <v>20</v>
      </c>
      <c r="I1863">
        <v>15.5</v>
      </c>
      <c r="J1863">
        <v>3.4</v>
      </c>
      <c r="K1863">
        <v>2.1</v>
      </c>
      <c r="L1863">
        <v>3.7</v>
      </c>
      <c r="R1863">
        <v>1.45</v>
      </c>
      <c r="T1863" t="s">
        <v>38</v>
      </c>
      <c r="U1863" t="s">
        <v>62</v>
      </c>
      <c r="V1863" t="b">
        <v>0</v>
      </c>
      <c r="X1863" t="s">
        <v>40</v>
      </c>
      <c r="Z1863" t="s">
        <v>2829</v>
      </c>
      <c r="AB1863" t="s">
        <v>65</v>
      </c>
      <c r="AC1863" t="s">
        <v>54</v>
      </c>
    </row>
    <row r="1864" spans="1:31" x14ac:dyDescent="0.55000000000000004">
      <c r="A1864" t="s">
        <v>2826</v>
      </c>
      <c r="B1864" t="s">
        <v>2827</v>
      </c>
      <c r="C1864" t="s">
        <v>174</v>
      </c>
      <c r="D1864" t="s">
        <v>2118</v>
      </c>
      <c r="E1864" t="s">
        <v>2611</v>
      </c>
      <c r="F1864" t="s">
        <v>2828</v>
      </c>
      <c r="G1864">
        <v>24.8</v>
      </c>
      <c r="I1864">
        <v>20</v>
      </c>
      <c r="J1864">
        <v>4.5</v>
      </c>
      <c r="K1864">
        <v>3</v>
      </c>
      <c r="L1864">
        <v>4.5</v>
      </c>
      <c r="R1864">
        <v>1.7</v>
      </c>
      <c r="T1864" t="s">
        <v>38</v>
      </c>
      <c r="U1864" t="s">
        <v>62</v>
      </c>
      <c r="V1864" t="b">
        <v>0</v>
      </c>
      <c r="X1864" t="s">
        <v>40</v>
      </c>
      <c r="Z1864" t="s">
        <v>2829</v>
      </c>
      <c r="AB1864" t="s">
        <v>65</v>
      </c>
      <c r="AC1864" t="s">
        <v>54</v>
      </c>
    </row>
    <row r="1865" spans="1:31" x14ac:dyDescent="0.55000000000000004">
      <c r="A1865" t="s">
        <v>2826</v>
      </c>
      <c r="B1865" t="s">
        <v>2827</v>
      </c>
      <c r="C1865" t="s">
        <v>174</v>
      </c>
      <c r="D1865" t="s">
        <v>2118</v>
      </c>
      <c r="E1865" t="s">
        <v>2611</v>
      </c>
      <c r="F1865" t="s">
        <v>2828</v>
      </c>
      <c r="G1865">
        <v>24.4</v>
      </c>
      <c r="I1865">
        <v>20.3</v>
      </c>
      <c r="J1865">
        <v>4.5</v>
      </c>
      <c r="K1865">
        <v>3.05</v>
      </c>
      <c r="L1865">
        <v>5.0999999999999996</v>
      </c>
      <c r="R1865">
        <v>1.75</v>
      </c>
      <c r="T1865" t="s">
        <v>38</v>
      </c>
      <c r="U1865" t="s">
        <v>62</v>
      </c>
      <c r="V1865" t="b">
        <v>0</v>
      </c>
      <c r="X1865" t="s">
        <v>40</v>
      </c>
      <c r="Z1865" t="s">
        <v>2829</v>
      </c>
      <c r="AB1865" t="s">
        <v>65</v>
      </c>
      <c r="AC1865" t="s">
        <v>54</v>
      </c>
    </row>
    <row r="1866" spans="1:31" x14ac:dyDescent="0.55000000000000004">
      <c r="A1866" t="s">
        <v>2831</v>
      </c>
      <c r="B1866" t="s">
        <v>2832</v>
      </c>
      <c r="C1866" t="s">
        <v>174</v>
      </c>
      <c r="D1866" t="s">
        <v>2833</v>
      </c>
      <c r="E1866" t="s">
        <v>2834</v>
      </c>
      <c r="F1866" t="s">
        <v>2835</v>
      </c>
      <c r="G1866">
        <v>146.93360000000001</v>
      </c>
      <c r="H1866">
        <v>133.5</v>
      </c>
      <c r="I1866">
        <v>129.80000000000001</v>
      </c>
      <c r="J1866">
        <v>20.8</v>
      </c>
      <c r="K1866">
        <v>12.3</v>
      </c>
      <c r="L1866">
        <v>12.3</v>
      </c>
      <c r="M1866">
        <v>22.3</v>
      </c>
      <c r="O1866">
        <v>56.5</v>
      </c>
      <c r="R1866">
        <v>13</v>
      </c>
      <c r="T1866" t="s">
        <v>131</v>
      </c>
      <c r="U1866" t="s">
        <v>97</v>
      </c>
      <c r="V1866" t="b">
        <v>0</v>
      </c>
      <c r="X1866" t="s">
        <v>40</v>
      </c>
      <c r="Y1866" t="s">
        <v>2836</v>
      </c>
      <c r="Z1866" t="s">
        <v>2837</v>
      </c>
      <c r="AB1866" t="s">
        <v>65</v>
      </c>
      <c r="AC1866" t="s">
        <v>54</v>
      </c>
      <c r="AE1866" t="s">
        <v>2838</v>
      </c>
    </row>
    <row r="1867" spans="1:31" x14ac:dyDescent="0.55000000000000004">
      <c r="A1867" t="s">
        <v>2831</v>
      </c>
      <c r="B1867" t="s">
        <v>2832</v>
      </c>
      <c r="C1867" t="s">
        <v>174</v>
      </c>
      <c r="D1867" t="s">
        <v>2833</v>
      </c>
      <c r="E1867" t="s">
        <v>2834</v>
      </c>
      <c r="F1867" t="s">
        <v>2835</v>
      </c>
      <c r="G1867">
        <v>125</v>
      </c>
      <c r="H1867">
        <v>114</v>
      </c>
      <c r="I1867">
        <v>106.5</v>
      </c>
      <c r="J1867">
        <v>17.954000000000001</v>
      </c>
      <c r="K1867">
        <v>10.731999999999999</v>
      </c>
      <c r="M1867">
        <v>15.281000000000001</v>
      </c>
      <c r="T1867" t="s">
        <v>131</v>
      </c>
      <c r="U1867" t="s">
        <v>97</v>
      </c>
      <c r="V1867" t="b">
        <v>0</v>
      </c>
      <c r="X1867" t="s">
        <v>40</v>
      </c>
      <c r="Y1867" t="s">
        <v>2839</v>
      </c>
      <c r="Z1867" t="s">
        <v>68</v>
      </c>
      <c r="AB1867" t="s">
        <v>65</v>
      </c>
      <c r="AC1867" t="s">
        <v>78</v>
      </c>
      <c r="AE1867" t="s">
        <v>2840</v>
      </c>
    </row>
    <row r="1868" spans="1:31" x14ac:dyDescent="0.55000000000000004">
      <c r="A1868" t="s">
        <v>2841</v>
      </c>
      <c r="B1868" t="s">
        <v>2842</v>
      </c>
      <c r="C1868" t="s">
        <v>174</v>
      </c>
      <c r="D1868" t="s">
        <v>2833</v>
      </c>
      <c r="E1868" t="s">
        <v>2834</v>
      </c>
      <c r="F1868" t="s">
        <v>2843</v>
      </c>
      <c r="G1868">
        <v>16.3</v>
      </c>
      <c r="I1868">
        <v>14.8</v>
      </c>
      <c r="J1868">
        <v>3.01</v>
      </c>
      <c r="K1868">
        <v>2.27</v>
      </c>
      <c r="L1868">
        <v>3.3</v>
      </c>
      <c r="M1868">
        <v>2.83</v>
      </c>
      <c r="O1868">
        <v>7.15</v>
      </c>
      <c r="Q1868">
        <v>9.9</v>
      </c>
      <c r="R1868">
        <v>0.86</v>
      </c>
      <c r="T1868" t="s">
        <v>38</v>
      </c>
      <c r="U1868" t="s">
        <v>97</v>
      </c>
      <c r="V1868" t="b">
        <v>0</v>
      </c>
      <c r="X1868" t="s">
        <v>40</v>
      </c>
      <c r="Z1868" t="s">
        <v>2844</v>
      </c>
      <c r="AB1868" t="s">
        <v>65</v>
      </c>
      <c r="AC1868" t="s">
        <v>45</v>
      </c>
    </row>
    <row r="1869" spans="1:31" x14ac:dyDescent="0.55000000000000004">
      <c r="A1869" t="s">
        <v>2845</v>
      </c>
      <c r="B1869" t="s">
        <v>2846</v>
      </c>
      <c r="C1869" t="s">
        <v>174</v>
      </c>
      <c r="D1869" t="s">
        <v>2833</v>
      </c>
      <c r="E1869" t="s">
        <v>2834</v>
      </c>
      <c r="F1869" t="s">
        <v>2847</v>
      </c>
      <c r="G1869">
        <v>35</v>
      </c>
      <c r="H1869">
        <v>33.5</v>
      </c>
      <c r="I1869">
        <v>31.2</v>
      </c>
      <c r="J1869">
        <v>9.4</v>
      </c>
      <c r="K1869">
        <v>3.9</v>
      </c>
      <c r="L1869">
        <v>3.8</v>
      </c>
      <c r="R1869">
        <v>1.2</v>
      </c>
      <c r="T1869" t="s">
        <v>1529</v>
      </c>
      <c r="U1869" t="s">
        <v>97</v>
      </c>
      <c r="V1869" t="b">
        <v>0</v>
      </c>
      <c r="X1869" t="s">
        <v>40</v>
      </c>
      <c r="Y1869" t="s">
        <v>887</v>
      </c>
      <c r="Z1869" t="s">
        <v>1464</v>
      </c>
      <c r="AB1869" t="s">
        <v>65</v>
      </c>
      <c r="AC1869" t="s">
        <v>54</v>
      </c>
    </row>
    <row r="1870" spans="1:31" x14ac:dyDescent="0.55000000000000004">
      <c r="A1870" t="s">
        <v>2845</v>
      </c>
      <c r="B1870" t="s">
        <v>2846</v>
      </c>
      <c r="C1870" t="s">
        <v>174</v>
      </c>
      <c r="D1870" t="s">
        <v>2833</v>
      </c>
      <c r="E1870" t="s">
        <v>2834</v>
      </c>
      <c r="F1870" t="s">
        <v>2847</v>
      </c>
      <c r="G1870">
        <v>36.5</v>
      </c>
      <c r="H1870">
        <v>34.5</v>
      </c>
      <c r="I1870">
        <v>32.799999999999997</v>
      </c>
      <c r="J1870">
        <v>10</v>
      </c>
      <c r="K1870">
        <v>3.9</v>
      </c>
      <c r="L1870">
        <v>4</v>
      </c>
      <c r="R1870">
        <v>1.3</v>
      </c>
      <c r="T1870" t="s">
        <v>1529</v>
      </c>
      <c r="U1870" t="s">
        <v>97</v>
      </c>
      <c r="V1870" t="b">
        <v>0</v>
      </c>
      <c r="X1870" t="s">
        <v>40</v>
      </c>
      <c r="Y1870" t="s">
        <v>890</v>
      </c>
      <c r="Z1870" t="s">
        <v>1464</v>
      </c>
      <c r="AB1870" t="s">
        <v>65</v>
      </c>
      <c r="AC1870" t="s">
        <v>54</v>
      </c>
    </row>
    <row r="1871" spans="1:31" x14ac:dyDescent="0.55000000000000004">
      <c r="A1871" t="s">
        <v>2845</v>
      </c>
      <c r="B1871" t="s">
        <v>2846</v>
      </c>
      <c r="C1871" t="s">
        <v>174</v>
      </c>
      <c r="D1871" t="s">
        <v>2833</v>
      </c>
      <c r="E1871" t="s">
        <v>2834</v>
      </c>
      <c r="F1871" t="s">
        <v>2847</v>
      </c>
      <c r="G1871">
        <v>36.700000000000003</v>
      </c>
      <c r="H1871">
        <v>34.700000000000003</v>
      </c>
      <c r="I1871">
        <v>33</v>
      </c>
      <c r="J1871">
        <v>10.1</v>
      </c>
      <c r="K1871">
        <v>4</v>
      </c>
      <c r="L1871">
        <v>4</v>
      </c>
      <c r="R1871">
        <v>1.3</v>
      </c>
      <c r="T1871" t="s">
        <v>1529</v>
      </c>
      <c r="U1871" t="s">
        <v>97</v>
      </c>
      <c r="V1871" t="b">
        <v>0</v>
      </c>
      <c r="X1871" t="s">
        <v>40</v>
      </c>
      <c r="Y1871" t="s">
        <v>891</v>
      </c>
      <c r="Z1871" t="s">
        <v>1464</v>
      </c>
      <c r="AB1871" t="s">
        <v>65</v>
      </c>
      <c r="AC1871" t="s">
        <v>54</v>
      </c>
    </row>
    <row r="1872" spans="1:31" x14ac:dyDescent="0.55000000000000004">
      <c r="A1872" t="s">
        <v>2845</v>
      </c>
      <c r="B1872" t="s">
        <v>2846</v>
      </c>
      <c r="C1872" t="s">
        <v>174</v>
      </c>
      <c r="D1872" t="s">
        <v>2833</v>
      </c>
      <c r="E1872" t="s">
        <v>2834</v>
      </c>
      <c r="F1872" t="s">
        <v>2847</v>
      </c>
      <c r="G1872">
        <v>37.200000000000003</v>
      </c>
      <c r="H1872">
        <v>35.1</v>
      </c>
      <c r="I1872">
        <v>33.5</v>
      </c>
      <c r="J1872">
        <v>10.3</v>
      </c>
      <c r="K1872">
        <v>4.0999999999999996</v>
      </c>
      <c r="L1872">
        <v>4.3</v>
      </c>
      <c r="R1872">
        <v>1.3</v>
      </c>
      <c r="T1872" t="s">
        <v>1529</v>
      </c>
      <c r="U1872" t="s">
        <v>97</v>
      </c>
      <c r="V1872" t="b">
        <v>0</v>
      </c>
      <c r="X1872" t="s">
        <v>40</v>
      </c>
      <c r="Y1872" t="s">
        <v>892</v>
      </c>
      <c r="Z1872" t="s">
        <v>1464</v>
      </c>
      <c r="AB1872" t="s">
        <v>65</v>
      </c>
      <c r="AC1872" t="s">
        <v>54</v>
      </c>
    </row>
    <row r="1873" spans="1:31" x14ac:dyDescent="0.55000000000000004">
      <c r="A1873" t="s">
        <v>2848</v>
      </c>
      <c r="B1873" t="s">
        <v>2849</v>
      </c>
      <c r="C1873" t="s">
        <v>174</v>
      </c>
      <c r="D1873" t="s">
        <v>2833</v>
      </c>
      <c r="E1873" t="s">
        <v>2834</v>
      </c>
      <c r="F1873" t="s">
        <v>2850</v>
      </c>
      <c r="G1873">
        <v>13</v>
      </c>
      <c r="H1873">
        <v>12.17</v>
      </c>
      <c r="I1873">
        <v>10.9</v>
      </c>
      <c r="J1873">
        <v>2.2999999999999998</v>
      </c>
      <c r="K1873">
        <v>1.9</v>
      </c>
      <c r="L1873">
        <v>1.84</v>
      </c>
      <c r="M1873">
        <v>2.41</v>
      </c>
      <c r="O1873">
        <v>3.46</v>
      </c>
      <c r="P1873">
        <v>7.67</v>
      </c>
      <c r="Q1873">
        <v>7.99</v>
      </c>
      <c r="R1873">
        <v>0.69</v>
      </c>
      <c r="T1873" t="s">
        <v>131</v>
      </c>
      <c r="U1873" t="s">
        <v>81</v>
      </c>
      <c r="V1873" t="b">
        <v>0</v>
      </c>
      <c r="X1873" t="s">
        <v>40</v>
      </c>
      <c r="Z1873" t="s">
        <v>384</v>
      </c>
      <c r="AB1873" t="s">
        <v>65</v>
      </c>
      <c r="AC1873" t="s">
        <v>66</v>
      </c>
    </row>
    <row r="1874" spans="1:31" x14ac:dyDescent="0.55000000000000004">
      <c r="A1874" t="s">
        <v>2848</v>
      </c>
      <c r="B1874" t="s">
        <v>2849</v>
      </c>
      <c r="C1874" t="s">
        <v>174</v>
      </c>
      <c r="D1874" t="s">
        <v>2833</v>
      </c>
      <c r="E1874" t="s">
        <v>2834</v>
      </c>
      <c r="F1874" t="s">
        <v>2850</v>
      </c>
      <c r="G1874">
        <v>16.100000000000001</v>
      </c>
      <c r="H1874">
        <v>15.26</v>
      </c>
      <c r="I1874">
        <v>13.7</v>
      </c>
      <c r="J1874">
        <v>3.46</v>
      </c>
      <c r="K1874">
        <v>2.73</v>
      </c>
      <c r="L1874">
        <v>2.2599999999999998</v>
      </c>
      <c r="M1874">
        <v>3.46</v>
      </c>
      <c r="O1874">
        <v>4.68</v>
      </c>
      <c r="Q1874">
        <v>10.039999999999999</v>
      </c>
      <c r="R1874">
        <v>0.88</v>
      </c>
      <c r="T1874" t="s">
        <v>131</v>
      </c>
      <c r="U1874" t="s">
        <v>81</v>
      </c>
      <c r="V1874" t="b">
        <v>0</v>
      </c>
      <c r="X1874" t="s">
        <v>40</v>
      </c>
      <c r="Z1874" t="s">
        <v>384</v>
      </c>
      <c r="AB1874" t="s">
        <v>65</v>
      </c>
      <c r="AC1874" t="s">
        <v>66</v>
      </c>
    </row>
    <row r="1875" spans="1:31" x14ac:dyDescent="0.55000000000000004">
      <c r="A1875" t="s">
        <v>2848</v>
      </c>
      <c r="B1875" t="s">
        <v>2849</v>
      </c>
      <c r="C1875" t="s">
        <v>174</v>
      </c>
      <c r="D1875" t="s">
        <v>2833</v>
      </c>
      <c r="E1875" t="s">
        <v>2834</v>
      </c>
      <c r="F1875" t="s">
        <v>2850</v>
      </c>
      <c r="G1875">
        <v>31</v>
      </c>
      <c r="H1875">
        <v>29.32</v>
      </c>
      <c r="I1875">
        <v>26.3</v>
      </c>
      <c r="J1875">
        <v>6.04</v>
      </c>
      <c r="K1875">
        <v>4.8099999999999996</v>
      </c>
      <c r="L1875">
        <v>4.6900000000000004</v>
      </c>
      <c r="M1875">
        <v>6.24</v>
      </c>
      <c r="O1875">
        <v>8.73</v>
      </c>
      <c r="P1875">
        <v>19.21</v>
      </c>
      <c r="Q1875">
        <v>19.850000000000001</v>
      </c>
      <c r="R1875">
        <v>1.58</v>
      </c>
      <c r="T1875" t="s">
        <v>131</v>
      </c>
      <c r="U1875" t="s">
        <v>81</v>
      </c>
      <c r="V1875" t="b">
        <v>0</v>
      </c>
      <c r="X1875" t="s">
        <v>40</v>
      </c>
      <c r="Z1875" t="s">
        <v>384</v>
      </c>
      <c r="AB1875" t="s">
        <v>65</v>
      </c>
      <c r="AC1875" t="s">
        <v>66</v>
      </c>
    </row>
    <row r="1876" spans="1:31" x14ac:dyDescent="0.55000000000000004">
      <c r="A1876" t="s">
        <v>2848</v>
      </c>
      <c r="B1876" t="s">
        <v>2851</v>
      </c>
      <c r="C1876" t="s">
        <v>174</v>
      </c>
      <c r="D1876" t="s">
        <v>2833</v>
      </c>
      <c r="E1876" t="s">
        <v>2834</v>
      </c>
      <c r="F1876" t="s">
        <v>2850</v>
      </c>
      <c r="G1876">
        <v>12.25</v>
      </c>
      <c r="H1876">
        <v>11.226000000000001</v>
      </c>
      <c r="I1876">
        <v>9.9</v>
      </c>
      <c r="J1876">
        <v>2.4140000000000001</v>
      </c>
      <c r="K1876">
        <v>1.9350000000000001</v>
      </c>
      <c r="L1876">
        <v>1.496</v>
      </c>
      <c r="M1876">
        <v>2.57</v>
      </c>
      <c r="O1876">
        <v>3.48</v>
      </c>
      <c r="Q1876">
        <v>7.57</v>
      </c>
      <c r="R1876">
        <v>0.61</v>
      </c>
      <c r="T1876" t="s">
        <v>131</v>
      </c>
      <c r="U1876" t="s">
        <v>81</v>
      </c>
      <c r="V1876" t="b">
        <v>0</v>
      </c>
      <c r="X1876" t="s">
        <v>40</v>
      </c>
      <c r="Z1876" t="s">
        <v>384</v>
      </c>
      <c r="AB1876" t="s">
        <v>65</v>
      </c>
      <c r="AC1876" t="s">
        <v>66</v>
      </c>
    </row>
    <row r="1877" spans="1:31" x14ac:dyDescent="0.55000000000000004">
      <c r="A1877" t="s">
        <v>2848</v>
      </c>
      <c r="B1877" t="s">
        <v>2851</v>
      </c>
      <c r="C1877" t="s">
        <v>174</v>
      </c>
      <c r="D1877" t="s">
        <v>2833</v>
      </c>
      <c r="E1877" t="s">
        <v>2834</v>
      </c>
      <c r="F1877" t="s">
        <v>2850</v>
      </c>
      <c r="G1877">
        <v>13.2</v>
      </c>
      <c r="H1877">
        <v>12.715</v>
      </c>
      <c r="I1877">
        <v>11.3</v>
      </c>
      <c r="J1877">
        <v>2.4750000000000001</v>
      </c>
      <c r="K1877">
        <v>1.992</v>
      </c>
      <c r="L1877">
        <v>2.2389999999999999</v>
      </c>
      <c r="M1877">
        <v>2.63</v>
      </c>
      <c r="O1877">
        <v>3.75</v>
      </c>
      <c r="Q1877">
        <v>8.75</v>
      </c>
      <c r="R1877">
        <v>0.75</v>
      </c>
      <c r="T1877" t="s">
        <v>131</v>
      </c>
      <c r="U1877" t="s">
        <v>81</v>
      </c>
      <c r="V1877" t="b">
        <v>0</v>
      </c>
      <c r="X1877" t="s">
        <v>40</v>
      </c>
      <c r="Z1877" t="s">
        <v>384</v>
      </c>
      <c r="AB1877" t="s">
        <v>65</v>
      </c>
      <c r="AC1877" t="s">
        <v>66</v>
      </c>
    </row>
    <row r="1878" spans="1:31" x14ac:dyDescent="0.55000000000000004">
      <c r="A1878" t="s">
        <v>2848</v>
      </c>
      <c r="B1878" t="s">
        <v>2851</v>
      </c>
      <c r="C1878" t="s">
        <v>174</v>
      </c>
      <c r="D1878" t="s">
        <v>2833</v>
      </c>
      <c r="E1878" t="s">
        <v>2834</v>
      </c>
      <c r="F1878" t="s">
        <v>2850</v>
      </c>
      <c r="G1878">
        <v>16.8</v>
      </c>
      <c r="H1878">
        <v>16.251000000000001</v>
      </c>
      <c r="I1878">
        <v>14.6</v>
      </c>
      <c r="J1878">
        <v>3.544</v>
      </c>
      <c r="K1878">
        <v>2.86</v>
      </c>
      <c r="L1878">
        <v>2.4260000000000002</v>
      </c>
      <c r="M1878">
        <v>3.54</v>
      </c>
      <c r="O1878">
        <v>5.0199999999999996</v>
      </c>
      <c r="Q1878">
        <v>11.21</v>
      </c>
      <c r="R1878">
        <v>0.97</v>
      </c>
      <c r="T1878" t="s">
        <v>131</v>
      </c>
      <c r="U1878" t="s">
        <v>81</v>
      </c>
      <c r="V1878" t="b">
        <v>0</v>
      </c>
      <c r="X1878" t="s">
        <v>40</v>
      </c>
      <c r="Z1878" t="s">
        <v>384</v>
      </c>
      <c r="AB1878" t="s">
        <v>65</v>
      </c>
      <c r="AC1878" t="s">
        <v>66</v>
      </c>
    </row>
    <row r="1879" spans="1:31" x14ac:dyDescent="0.55000000000000004">
      <c r="A1879" t="s">
        <v>2848</v>
      </c>
      <c r="B1879" t="s">
        <v>2851</v>
      </c>
      <c r="C1879" t="s">
        <v>174</v>
      </c>
      <c r="D1879" t="s">
        <v>2833</v>
      </c>
      <c r="E1879" t="s">
        <v>2834</v>
      </c>
      <c r="F1879" t="s">
        <v>2850</v>
      </c>
      <c r="G1879">
        <v>16.899999999999999</v>
      </c>
      <c r="H1879">
        <v>16.384</v>
      </c>
      <c r="I1879">
        <v>14.7</v>
      </c>
      <c r="J1879">
        <v>3.3639999999999999</v>
      </c>
      <c r="K1879">
        <v>2.754</v>
      </c>
      <c r="L1879">
        <v>2.3460000000000001</v>
      </c>
      <c r="M1879">
        <v>3.65</v>
      </c>
      <c r="O1879">
        <v>5.07</v>
      </c>
      <c r="Q1879">
        <v>11.23</v>
      </c>
      <c r="R1879">
        <v>0.93</v>
      </c>
      <c r="T1879" t="s">
        <v>131</v>
      </c>
      <c r="U1879" t="s">
        <v>81</v>
      </c>
      <c r="V1879" t="b">
        <v>0</v>
      </c>
      <c r="X1879" t="s">
        <v>40</v>
      </c>
      <c r="Z1879" t="s">
        <v>384</v>
      </c>
      <c r="AB1879" t="s">
        <v>65</v>
      </c>
      <c r="AC1879" t="s">
        <v>66</v>
      </c>
    </row>
    <row r="1880" spans="1:31" x14ac:dyDescent="0.55000000000000004">
      <c r="A1880" t="s">
        <v>2848</v>
      </c>
      <c r="B1880" t="s">
        <v>2852</v>
      </c>
      <c r="C1880" t="s">
        <v>174</v>
      </c>
      <c r="D1880" t="s">
        <v>2833</v>
      </c>
      <c r="E1880" t="s">
        <v>2834</v>
      </c>
      <c r="F1880" t="s">
        <v>2850</v>
      </c>
      <c r="G1880">
        <v>21.2</v>
      </c>
      <c r="H1880">
        <v>19.98</v>
      </c>
      <c r="I1880">
        <v>18.600000000000001</v>
      </c>
      <c r="J1880">
        <v>3.65</v>
      </c>
      <c r="K1880">
        <v>2.96</v>
      </c>
      <c r="L1880">
        <v>3.06</v>
      </c>
      <c r="M1880">
        <v>3.5449999999999999</v>
      </c>
      <c r="O1880">
        <v>6.54</v>
      </c>
      <c r="P1880">
        <v>12.32</v>
      </c>
      <c r="Q1880">
        <v>13.06</v>
      </c>
      <c r="R1880">
        <v>1.147</v>
      </c>
      <c r="T1880" t="s">
        <v>131</v>
      </c>
      <c r="U1880" t="s">
        <v>81</v>
      </c>
      <c r="V1880" t="b">
        <v>0</v>
      </c>
      <c r="X1880" t="s">
        <v>40</v>
      </c>
      <c r="Y1880" t="s">
        <v>2853</v>
      </c>
      <c r="Z1880" t="s">
        <v>2854</v>
      </c>
      <c r="AB1880" t="s">
        <v>65</v>
      </c>
      <c r="AC1880" t="s">
        <v>608</v>
      </c>
    </row>
    <row r="1881" spans="1:31" x14ac:dyDescent="0.55000000000000004">
      <c r="A1881" t="s">
        <v>2848</v>
      </c>
      <c r="B1881" t="s">
        <v>2852</v>
      </c>
      <c r="C1881" t="s">
        <v>174</v>
      </c>
      <c r="D1881" t="s">
        <v>2833</v>
      </c>
      <c r="E1881" t="s">
        <v>2834</v>
      </c>
      <c r="F1881" t="s">
        <v>2850</v>
      </c>
      <c r="G1881">
        <v>20.93</v>
      </c>
      <c r="H1881">
        <v>20.059999999999999</v>
      </c>
      <c r="I1881">
        <v>18.2</v>
      </c>
      <c r="J1881">
        <v>3.89</v>
      </c>
      <c r="K1881">
        <v>3.1</v>
      </c>
      <c r="L1881">
        <v>2.99</v>
      </c>
      <c r="M1881">
        <v>3.73</v>
      </c>
      <c r="O1881">
        <v>6.43</v>
      </c>
      <c r="Q1881">
        <v>13.63</v>
      </c>
      <c r="R1881">
        <v>1.1850000000000001</v>
      </c>
      <c r="T1881" t="s">
        <v>131</v>
      </c>
      <c r="U1881" t="s">
        <v>81</v>
      </c>
      <c r="V1881" t="b">
        <v>0</v>
      </c>
      <c r="X1881" t="s">
        <v>40</v>
      </c>
      <c r="Y1881" t="s">
        <v>2855</v>
      </c>
      <c r="Z1881" t="s">
        <v>2854</v>
      </c>
      <c r="AB1881" t="s">
        <v>65</v>
      </c>
      <c r="AC1881" t="s">
        <v>66</v>
      </c>
    </row>
    <row r="1882" spans="1:31" x14ac:dyDescent="0.55000000000000004">
      <c r="A1882" t="s">
        <v>2848</v>
      </c>
      <c r="B1882" t="s">
        <v>2856</v>
      </c>
      <c r="C1882" t="s">
        <v>174</v>
      </c>
      <c r="D1882" t="s">
        <v>2833</v>
      </c>
      <c r="E1882" t="s">
        <v>2834</v>
      </c>
      <c r="F1882" t="s">
        <v>2850</v>
      </c>
      <c r="G1882">
        <v>16.690000000000001</v>
      </c>
      <c r="H1882">
        <v>15.56</v>
      </c>
      <c r="I1882">
        <v>14.2</v>
      </c>
      <c r="J1882">
        <v>3.71</v>
      </c>
      <c r="K1882">
        <v>2.93</v>
      </c>
      <c r="L1882">
        <v>2.06</v>
      </c>
      <c r="M1882">
        <v>3.82</v>
      </c>
      <c r="O1882">
        <v>5.31</v>
      </c>
      <c r="Q1882">
        <v>10.6</v>
      </c>
      <c r="R1882">
        <v>0.9</v>
      </c>
      <c r="T1882" t="s">
        <v>131</v>
      </c>
      <c r="U1882" t="s">
        <v>81</v>
      </c>
      <c r="V1882" t="b">
        <v>0</v>
      </c>
      <c r="X1882" t="s">
        <v>40</v>
      </c>
      <c r="Y1882" t="s">
        <v>2857</v>
      </c>
      <c r="Z1882" t="s">
        <v>512</v>
      </c>
      <c r="AB1882" t="s">
        <v>65</v>
      </c>
      <c r="AC1882" t="s">
        <v>66</v>
      </c>
    </row>
    <row r="1883" spans="1:31" x14ac:dyDescent="0.55000000000000004">
      <c r="A1883" t="s">
        <v>2848</v>
      </c>
      <c r="B1883" t="s">
        <v>2858</v>
      </c>
      <c r="C1883" t="s">
        <v>174</v>
      </c>
      <c r="D1883" t="s">
        <v>2833</v>
      </c>
      <c r="E1883" t="s">
        <v>2834</v>
      </c>
      <c r="F1883" t="s">
        <v>2850</v>
      </c>
      <c r="G1883">
        <v>17.7</v>
      </c>
      <c r="H1883">
        <v>16.5</v>
      </c>
      <c r="I1883">
        <v>15.3</v>
      </c>
      <c r="J1883">
        <v>3.36</v>
      </c>
      <c r="K1883">
        <v>2.68</v>
      </c>
      <c r="L1883">
        <v>2.4300000000000002</v>
      </c>
      <c r="M1883">
        <v>3.71</v>
      </c>
      <c r="O1883">
        <v>5.01</v>
      </c>
      <c r="P1883">
        <v>11.25</v>
      </c>
      <c r="Q1883">
        <v>11.66</v>
      </c>
      <c r="R1883">
        <v>0.86</v>
      </c>
      <c r="T1883" t="s">
        <v>131</v>
      </c>
      <c r="U1883" t="s">
        <v>81</v>
      </c>
      <c r="V1883" t="b">
        <v>0</v>
      </c>
      <c r="X1883" t="s">
        <v>40</v>
      </c>
      <c r="Z1883" t="s">
        <v>384</v>
      </c>
      <c r="AB1883" t="s">
        <v>65</v>
      </c>
      <c r="AC1883" t="s">
        <v>66</v>
      </c>
    </row>
    <row r="1884" spans="1:31" x14ac:dyDescent="0.55000000000000004">
      <c r="A1884" t="s">
        <v>2848</v>
      </c>
      <c r="B1884" t="s">
        <v>2859</v>
      </c>
      <c r="C1884" t="s">
        <v>174</v>
      </c>
      <c r="D1884" t="s">
        <v>2833</v>
      </c>
      <c r="E1884" t="s">
        <v>2834</v>
      </c>
      <c r="F1884" t="s">
        <v>2850</v>
      </c>
      <c r="G1884">
        <v>18.529</v>
      </c>
      <c r="I1884">
        <v>15.986000000000001</v>
      </c>
      <c r="J1884">
        <v>3.8570000000000002</v>
      </c>
      <c r="L1884">
        <v>2.0150000000000001</v>
      </c>
      <c r="M1884">
        <v>4.0250000000000004</v>
      </c>
      <c r="O1884">
        <v>6.0389999999999997</v>
      </c>
      <c r="Q1884">
        <v>11.798</v>
      </c>
      <c r="T1884" t="s">
        <v>131</v>
      </c>
      <c r="U1884" t="s">
        <v>81</v>
      </c>
      <c r="V1884" t="b">
        <v>0</v>
      </c>
      <c r="X1884" t="s">
        <v>2860</v>
      </c>
      <c r="Z1884" t="s">
        <v>2861</v>
      </c>
      <c r="AB1884" t="s">
        <v>65</v>
      </c>
      <c r="AC1884" t="s">
        <v>1581</v>
      </c>
      <c r="AE1884" t="s">
        <v>2862</v>
      </c>
    </row>
    <row r="1885" spans="1:31" x14ac:dyDescent="0.55000000000000004">
      <c r="A1885" t="s">
        <v>2863</v>
      </c>
      <c r="B1885" t="s">
        <v>2864</v>
      </c>
      <c r="C1885" t="s">
        <v>174</v>
      </c>
      <c r="D1885" t="s">
        <v>2833</v>
      </c>
      <c r="E1885" t="s">
        <v>2834</v>
      </c>
      <c r="F1885" t="s">
        <v>2850</v>
      </c>
      <c r="G1885">
        <v>10.4</v>
      </c>
      <c r="H1885">
        <v>9.4499999999999993</v>
      </c>
      <c r="I1885">
        <v>8.6</v>
      </c>
      <c r="J1885">
        <v>2.12</v>
      </c>
      <c r="K1885">
        <v>1.89</v>
      </c>
      <c r="L1885">
        <v>1.58</v>
      </c>
      <c r="M1885">
        <v>2.08</v>
      </c>
      <c r="O1885">
        <v>2.72</v>
      </c>
      <c r="Q1885">
        <v>5.67</v>
      </c>
      <c r="R1885">
        <v>0.64</v>
      </c>
      <c r="T1885" t="s">
        <v>131</v>
      </c>
      <c r="U1885" t="s">
        <v>81</v>
      </c>
      <c r="V1885" t="b">
        <v>0</v>
      </c>
      <c r="X1885" t="s">
        <v>40</v>
      </c>
      <c r="Z1885" t="s">
        <v>384</v>
      </c>
      <c r="AB1885" t="s">
        <v>65</v>
      </c>
      <c r="AC1885" t="s">
        <v>66</v>
      </c>
      <c r="AE1885" t="s">
        <v>2865</v>
      </c>
    </row>
    <row r="1886" spans="1:31" x14ac:dyDescent="0.55000000000000004">
      <c r="A1886" t="s">
        <v>2863</v>
      </c>
      <c r="B1886" t="s">
        <v>2864</v>
      </c>
      <c r="C1886" t="s">
        <v>174</v>
      </c>
      <c r="D1886" t="s">
        <v>2833</v>
      </c>
      <c r="E1886" t="s">
        <v>2834</v>
      </c>
      <c r="F1886" t="s">
        <v>2850</v>
      </c>
      <c r="G1886">
        <v>14.2</v>
      </c>
      <c r="H1886">
        <v>12.4</v>
      </c>
      <c r="I1886">
        <v>11.2</v>
      </c>
      <c r="J1886">
        <v>2.78</v>
      </c>
      <c r="K1886">
        <v>2.56</v>
      </c>
      <c r="L1886">
        <v>2.2799999999999998</v>
      </c>
      <c r="M1886">
        <v>2.52</v>
      </c>
      <c r="O1886">
        <v>3.53</v>
      </c>
      <c r="Q1886">
        <v>7.39</v>
      </c>
      <c r="R1886">
        <v>0.8</v>
      </c>
      <c r="T1886" t="s">
        <v>131</v>
      </c>
      <c r="U1886" t="s">
        <v>81</v>
      </c>
      <c r="V1886" t="b">
        <v>0</v>
      </c>
      <c r="X1886" t="s">
        <v>40</v>
      </c>
      <c r="Z1886" t="s">
        <v>384</v>
      </c>
      <c r="AB1886" t="s">
        <v>65</v>
      </c>
      <c r="AC1886" t="s">
        <v>66</v>
      </c>
      <c r="AE1886" t="s">
        <v>2865</v>
      </c>
    </row>
    <row r="1887" spans="1:31" x14ac:dyDescent="0.55000000000000004">
      <c r="A1887" t="s">
        <v>2863</v>
      </c>
      <c r="B1887" t="s">
        <v>2864</v>
      </c>
      <c r="C1887" t="s">
        <v>174</v>
      </c>
      <c r="D1887" t="s">
        <v>2833</v>
      </c>
      <c r="E1887" t="s">
        <v>2834</v>
      </c>
      <c r="F1887" t="s">
        <v>2850</v>
      </c>
      <c r="G1887">
        <v>15.3</v>
      </c>
      <c r="H1887">
        <v>14.12</v>
      </c>
      <c r="I1887">
        <v>12.9</v>
      </c>
      <c r="J1887">
        <v>2.93</v>
      </c>
      <c r="K1887">
        <v>2.73</v>
      </c>
      <c r="L1887">
        <v>2.7</v>
      </c>
      <c r="M1887">
        <v>2.92</v>
      </c>
      <c r="O1887">
        <v>3.79</v>
      </c>
      <c r="Q1887">
        <v>8.11</v>
      </c>
      <c r="R1887">
        <v>0.91</v>
      </c>
      <c r="T1887" t="s">
        <v>131</v>
      </c>
      <c r="U1887" t="s">
        <v>81</v>
      </c>
      <c r="V1887" t="b">
        <v>0</v>
      </c>
      <c r="X1887" t="s">
        <v>40</v>
      </c>
      <c r="Z1887" t="s">
        <v>384</v>
      </c>
      <c r="AB1887" t="s">
        <v>65</v>
      </c>
      <c r="AC1887" t="s">
        <v>66</v>
      </c>
      <c r="AE1887" t="s">
        <v>2865</v>
      </c>
    </row>
    <row r="1888" spans="1:31" x14ac:dyDescent="0.55000000000000004">
      <c r="A1888" t="s">
        <v>2863</v>
      </c>
      <c r="B1888" t="s">
        <v>2864</v>
      </c>
      <c r="C1888" t="s">
        <v>174</v>
      </c>
      <c r="D1888" t="s">
        <v>2833</v>
      </c>
      <c r="E1888" t="s">
        <v>2834</v>
      </c>
      <c r="F1888" t="s">
        <v>2850</v>
      </c>
      <c r="G1888">
        <v>15.3</v>
      </c>
      <c r="H1888">
        <v>14.22</v>
      </c>
      <c r="I1888">
        <v>12.9</v>
      </c>
      <c r="J1888">
        <v>3.73</v>
      </c>
      <c r="K1888">
        <v>3.54</v>
      </c>
      <c r="L1888">
        <v>2.86</v>
      </c>
      <c r="M1888">
        <v>3.21</v>
      </c>
      <c r="O1888">
        <v>4.17</v>
      </c>
      <c r="Q1888">
        <v>8.4700000000000006</v>
      </c>
      <c r="R1888">
        <v>0.91</v>
      </c>
      <c r="T1888" t="s">
        <v>131</v>
      </c>
      <c r="U1888" t="s">
        <v>81</v>
      </c>
      <c r="V1888" t="b">
        <v>0</v>
      </c>
      <c r="X1888" t="s">
        <v>40</v>
      </c>
      <c r="Z1888" t="s">
        <v>384</v>
      </c>
      <c r="AB1888" t="s">
        <v>65</v>
      </c>
      <c r="AC1888" t="s">
        <v>66</v>
      </c>
      <c r="AE1888" t="s">
        <v>2865</v>
      </c>
    </row>
    <row r="1889" spans="1:31" x14ac:dyDescent="0.55000000000000004">
      <c r="A1889" t="s">
        <v>2863</v>
      </c>
      <c r="B1889" t="s">
        <v>2864</v>
      </c>
      <c r="C1889" t="s">
        <v>174</v>
      </c>
      <c r="D1889" t="s">
        <v>2833</v>
      </c>
      <c r="E1889" t="s">
        <v>2834</v>
      </c>
      <c r="F1889" t="s">
        <v>2850</v>
      </c>
      <c r="G1889">
        <v>18.2</v>
      </c>
      <c r="H1889">
        <v>16.48</v>
      </c>
      <c r="I1889">
        <v>15.2</v>
      </c>
      <c r="J1889">
        <v>3.66</v>
      </c>
      <c r="K1889">
        <v>3.29</v>
      </c>
      <c r="L1889">
        <v>3.04</v>
      </c>
      <c r="M1889">
        <v>3.36</v>
      </c>
      <c r="O1889">
        <v>4.47</v>
      </c>
      <c r="Q1889">
        <v>9.77</v>
      </c>
      <c r="R1889">
        <v>1.07</v>
      </c>
      <c r="T1889" t="s">
        <v>131</v>
      </c>
      <c r="U1889" t="s">
        <v>81</v>
      </c>
      <c r="V1889" t="b">
        <v>0</v>
      </c>
      <c r="X1889" t="s">
        <v>40</v>
      </c>
      <c r="Z1889" t="s">
        <v>384</v>
      </c>
      <c r="AB1889" t="s">
        <v>65</v>
      </c>
      <c r="AC1889" t="s">
        <v>66</v>
      </c>
      <c r="AE1889" t="s">
        <v>2865</v>
      </c>
    </row>
    <row r="1890" spans="1:31" x14ac:dyDescent="0.55000000000000004">
      <c r="A1890" t="s">
        <v>2866</v>
      </c>
      <c r="B1890" t="s">
        <v>2867</v>
      </c>
      <c r="C1890" t="s">
        <v>174</v>
      </c>
      <c r="D1890" t="s">
        <v>2833</v>
      </c>
      <c r="E1890" t="s">
        <v>2868</v>
      </c>
      <c r="F1890" t="s">
        <v>2869</v>
      </c>
      <c r="G1890">
        <v>42.53</v>
      </c>
      <c r="H1890">
        <v>40.31</v>
      </c>
      <c r="I1890">
        <v>37.200000000000003</v>
      </c>
      <c r="J1890">
        <v>10.02</v>
      </c>
      <c r="K1890">
        <v>6.44</v>
      </c>
      <c r="L1890">
        <v>7.27</v>
      </c>
      <c r="M1890">
        <v>8.69</v>
      </c>
      <c r="O1890">
        <v>20.05</v>
      </c>
      <c r="Q1890">
        <v>29.65</v>
      </c>
      <c r="R1890">
        <v>2.67</v>
      </c>
      <c r="T1890" t="s">
        <v>38</v>
      </c>
      <c r="U1890" t="s">
        <v>62</v>
      </c>
      <c r="V1890" t="b">
        <v>0</v>
      </c>
      <c r="X1890" t="s">
        <v>40</v>
      </c>
      <c r="Y1890" t="s">
        <v>2870</v>
      </c>
      <c r="Z1890" t="s">
        <v>2871</v>
      </c>
      <c r="AB1890" t="s">
        <v>65</v>
      </c>
      <c r="AC1890" t="s">
        <v>66</v>
      </c>
      <c r="AE1890" t="s">
        <v>2872</v>
      </c>
    </row>
    <row r="1891" spans="1:31" x14ac:dyDescent="0.55000000000000004">
      <c r="A1891" t="s">
        <v>2866</v>
      </c>
      <c r="B1891" t="s">
        <v>2873</v>
      </c>
      <c r="C1891" t="s">
        <v>174</v>
      </c>
      <c r="D1891" t="s">
        <v>2833</v>
      </c>
      <c r="E1891" t="s">
        <v>2868</v>
      </c>
      <c r="F1891" t="s">
        <v>2869</v>
      </c>
      <c r="G1891">
        <v>87.6</v>
      </c>
      <c r="H1891">
        <v>84.138000000000005</v>
      </c>
      <c r="I1891">
        <v>78.792391304347802</v>
      </c>
      <c r="J1891">
        <v>22.17</v>
      </c>
      <c r="K1891">
        <v>12.891</v>
      </c>
      <c r="L1891">
        <v>14.34</v>
      </c>
      <c r="M1891">
        <v>18.408999999999999</v>
      </c>
      <c r="O1891">
        <v>44.19</v>
      </c>
      <c r="P1891">
        <v>60.98</v>
      </c>
      <c r="Q1891">
        <v>62.45</v>
      </c>
      <c r="R1891">
        <v>5.0780000000000003</v>
      </c>
      <c r="T1891" t="s">
        <v>131</v>
      </c>
      <c r="U1891" t="s">
        <v>62</v>
      </c>
      <c r="V1891" t="b">
        <v>0</v>
      </c>
      <c r="X1891" t="s">
        <v>40</v>
      </c>
      <c r="Z1891" t="s">
        <v>2874</v>
      </c>
      <c r="AB1891" t="s">
        <v>65</v>
      </c>
      <c r="AC1891" t="s">
        <v>66</v>
      </c>
    </row>
    <row r="1892" spans="1:31" x14ac:dyDescent="0.55000000000000004">
      <c r="A1892" t="s">
        <v>2866</v>
      </c>
      <c r="B1892" t="s">
        <v>2873</v>
      </c>
      <c r="C1892" t="s">
        <v>174</v>
      </c>
      <c r="D1892" t="s">
        <v>2833</v>
      </c>
      <c r="E1892" t="s">
        <v>2868</v>
      </c>
      <c r="F1892" t="s">
        <v>2869</v>
      </c>
      <c r="G1892">
        <v>82.5</v>
      </c>
      <c r="H1892">
        <v>80.900000000000006</v>
      </c>
      <c r="I1892">
        <v>74.3</v>
      </c>
      <c r="J1892">
        <v>18</v>
      </c>
      <c r="K1892">
        <v>10.297000000000001</v>
      </c>
      <c r="L1892">
        <v>9.5559999999999992</v>
      </c>
      <c r="M1892">
        <v>13.31</v>
      </c>
      <c r="O1892">
        <v>34.03</v>
      </c>
      <c r="P1892">
        <v>48.12</v>
      </c>
      <c r="Q1892">
        <v>49.78</v>
      </c>
      <c r="R1892">
        <v>4.26</v>
      </c>
      <c r="T1892" t="s">
        <v>131</v>
      </c>
      <c r="U1892" t="s">
        <v>62</v>
      </c>
      <c r="V1892" t="b">
        <v>0</v>
      </c>
      <c r="X1892" t="s">
        <v>40</v>
      </c>
      <c r="Y1892" t="s">
        <v>2875</v>
      </c>
      <c r="Z1892" t="s">
        <v>68</v>
      </c>
      <c r="AB1892" t="s">
        <v>65</v>
      </c>
      <c r="AC1892" t="s">
        <v>78</v>
      </c>
      <c r="AE1892" t="s">
        <v>2876</v>
      </c>
    </row>
    <row r="1893" spans="1:31" x14ac:dyDescent="0.55000000000000004">
      <c r="A1893" t="s">
        <v>2866</v>
      </c>
      <c r="B1893" t="s">
        <v>2877</v>
      </c>
      <c r="C1893" t="s">
        <v>174</v>
      </c>
      <c r="D1893" t="s">
        <v>2833</v>
      </c>
      <c r="E1893" t="s">
        <v>2868</v>
      </c>
      <c r="F1893" t="s">
        <v>2869</v>
      </c>
      <c r="G1893">
        <v>82.57</v>
      </c>
      <c r="H1893">
        <v>78.66</v>
      </c>
      <c r="I1893">
        <v>73.599999999999994</v>
      </c>
      <c r="J1893">
        <v>18.725999999999999</v>
      </c>
      <c r="K1893">
        <v>11.021000000000001</v>
      </c>
      <c r="L1893">
        <v>13.97</v>
      </c>
      <c r="M1893">
        <v>15.439</v>
      </c>
      <c r="O1893">
        <v>43.2</v>
      </c>
      <c r="Q1893">
        <v>59.06</v>
      </c>
      <c r="R1893">
        <v>4.9009999999999998</v>
      </c>
      <c r="T1893" t="s">
        <v>131</v>
      </c>
      <c r="U1893" t="s">
        <v>62</v>
      </c>
      <c r="V1893" t="b">
        <v>0</v>
      </c>
      <c r="X1893" t="s">
        <v>40</v>
      </c>
      <c r="Z1893" t="s">
        <v>2874</v>
      </c>
      <c r="AB1893" t="s">
        <v>65</v>
      </c>
      <c r="AC1893" t="s">
        <v>66</v>
      </c>
    </row>
    <row r="1894" spans="1:31" x14ac:dyDescent="0.55000000000000004">
      <c r="A1894" t="s">
        <v>2866</v>
      </c>
      <c r="B1894" t="s">
        <v>2877</v>
      </c>
      <c r="C1894" t="s">
        <v>174</v>
      </c>
      <c r="D1894" t="s">
        <v>2833</v>
      </c>
      <c r="E1894" t="s">
        <v>2868</v>
      </c>
      <c r="F1894" t="s">
        <v>2869</v>
      </c>
      <c r="G1894">
        <v>91.739000000000004</v>
      </c>
      <c r="H1894">
        <v>86.17</v>
      </c>
      <c r="I1894">
        <v>81.819999999999993</v>
      </c>
      <c r="J1894">
        <v>20.318999999999999</v>
      </c>
      <c r="K1894">
        <v>11.771000000000001</v>
      </c>
      <c r="L1894">
        <v>14.89</v>
      </c>
      <c r="M1894">
        <v>18.094000000000001</v>
      </c>
      <c r="O1894">
        <v>46.06</v>
      </c>
      <c r="Q1894">
        <v>64.02</v>
      </c>
      <c r="R1894">
        <v>6.3630000000000004</v>
      </c>
      <c r="T1894" t="s">
        <v>131</v>
      </c>
      <c r="U1894" t="s">
        <v>62</v>
      </c>
      <c r="V1894" t="b">
        <v>0</v>
      </c>
      <c r="X1894" t="s">
        <v>40</v>
      </c>
      <c r="Z1894" t="s">
        <v>2874</v>
      </c>
      <c r="AB1894" t="s">
        <v>65</v>
      </c>
      <c r="AC1894" t="s">
        <v>66</v>
      </c>
    </row>
    <row r="1895" spans="1:31" x14ac:dyDescent="0.55000000000000004">
      <c r="A1895" t="s">
        <v>2866</v>
      </c>
      <c r="B1895" t="s">
        <v>2877</v>
      </c>
      <c r="C1895" t="s">
        <v>174</v>
      </c>
      <c r="D1895" t="s">
        <v>2833</v>
      </c>
      <c r="E1895" t="s">
        <v>2868</v>
      </c>
      <c r="F1895" t="s">
        <v>2869</v>
      </c>
      <c r="G1895">
        <v>78.680000000000007</v>
      </c>
      <c r="H1895">
        <v>73.849000000000004</v>
      </c>
      <c r="I1895">
        <v>69.272000000000006</v>
      </c>
      <c r="J1895">
        <v>17.686</v>
      </c>
      <c r="K1895">
        <v>10.737</v>
      </c>
      <c r="L1895">
        <v>13.83</v>
      </c>
      <c r="M1895">
        <v>15.762</v>
      </c>
      <c r="O1895">
        <v>40.94</v>
      </c>
      <c r="Q1895">
        <v>56.09</v>
      </c>
      <c r="R1895">
        <v>5.1319999999999997</v>
      </c>
      <c r="T1895" t="s">
        <v>131</v>
      </c>
      <c r="U1895" t="s">
        <v>62</v>
      </c>
      <c r="V1895" t="b">
        <v>0</v>
      </c>
      <c r="X1895" t="s">
        <v>40</v>
      </c>
      <c r="Z1895" t="s">
        <v>2874</v>
      </c>
      <c r="AB1895" t="s">
        <v>65</v>
      </c>
      <c r="AC1895" t="s">
        <v>66</v>
      </c>
    </row>
    <row r="1896" spans="1:31" x14ac:dyDescent="0.55000000000000004">
      <c r="A1896" t="s">
        <v>2866</v>
      </c>
      <c r="B1896" t="s">
        <v>2877</v>
      </c>
      <c r="C1896" t="s">
        <v>174</v>
      </c>
      <c r="D1896" t="s">
        <v>2833</v>
      </c>
      <c r="E1896" t="s">
        <v>2868</v>
      </c>
      <c r="F1896" t="s">
        <v>2869</v>
      </c>
      <c r="G1896">
        <v>87.1417</v>
      </c>
      <c r="H1896">
        <v>83</v>
      </c>
      <c r="I1896">
        <v>77.400000000000006</v>
      </c>
      <c r="J1896">
        <v>19.7</v>
      </c>
      <c r="K1896">
        <v>10.448</v>
      </c>
      <c r="L1896">
        <v>11.544</v>
      </c>
      <c r="M1896">
        <v>14.85</v>
      </c>
      <c r="O1896">
        <v>40.01</v>
      </c>
      <c r="P1896">
        <v>54.26</v>
      </c>
      <c r="Q1896">
        <v>55.94</v>
      </c>
      <c r="R1896">
        <v>5.0860000000000003</v>
      </c>
      <c r="T1896" t="s">
        <v>131</v>
      </c>
      <c r="U1896" t="s">
        <v>62</v>
      </c>
      <c r="V1896" t="b">
        <v>0</v>
      </c>
      <c r="X1896" t="s">
        <v>40</v>
      </c>
      <c r="Y1896" t="s">
        <v>2878</v>
      </c>
      <c r="Z1896" t="s">
        <v>68</v>
      </c>
      <c r="AB1896" t="s">
        <v>65</v>
      </c>
      <c r="AC1896" t="s">
        <v>78</v>
      </c>
      <c r="AE1896" t="s">
        <v>2879</v>
      </c>
    </row>
    <row r="1897" spans="1:31" x14ac:dyDescent="0.55000000000000004">
      <c r="A1897" t="s">
        <v>2866</v>
      </c>
      <c r="B1897" t="s">
        <v>2877</v>
      </c>
      <c r="C1897" t="s">
        <v>174</v>
      </c>
      <c r="D1897" t="s">
        <v>2833</v>
      </c>
      <c r="E1897" t="s">
        <v>2868</v>
      </c>
      <c r="F1897" t="s">
        <v>2869</v>
      </c>
      <c r="G1897">
        <v>66.3</v>
      </c>
      <c r="H1897">
        <v>63.8</v>
      </c>
      <c r="I1897">
        <v>59.3</v>
      </c>
      <c r="J1897">
        <v>15.09</v>
      </c>
      <c r="K1897">
        <v>8.2959999999999994</v>
      </c>
      <c r="L1897">
        <v>9.1189999999999998</v>
      </c>
      <c r="M1897">
        <v>14.4</v>
      </c>
      <c r="O1897">
        <v>29.47</v>
      </c>
      <c r="P1897">
        <v>40.549999999999997</v>
      </c>
      <c r="Q1897">
        <v>41.53</v>
      </c>
      <c r="R1897">
        <v>4.0759999999999996</v>
      </c>
      <c r="T1897" t="s">
        <v>131</v>
      </c>
      <c r="U1897" t="s">
        <v>62</v>
      </c>
      <c r="V1897" t="b">
        <v>0</v>
      </c>
      <c r="X1897" t="s">
        <v>40</v>
      </c>
      <c r="Y1897" t="s">
        <v>2880</v>
      </c>
      <c r="Z1897" t="s">
        <v>68</v>
      </c>
      <c r="AB1897" t="s">
        <v>65</v>
      </c>
      <c r="AC1897" t="s">
        <v>78</v>
      </c>
    </row>
    <row r="1898" spans="1:31" x14ac:dyDescent="0.55000000000000004">
      <c r="A1898" t="s">
        <v>2866</v>
      </c>
      <c r="B1898" t="s">
        <v>2877</v>
      </c>
      <c r="C1898" t="s">
        <v>174</v>
      </c>
      <c r="D1898" t="s">
        <v>2833</v>
      </c>
      <c r="E1898" t="s">
        <v>2868</v>
      </c>
      <c r="F1898" t="s">
        <v>2869</v>
      </c>
      <c r="G1898">
        <v>66.3</v>
      </c>
      <c r="H1898">
        <v>64.3</v>
      </c>
      <c r="I1898">
        <v>58.3</v>
      </c>
      <c r="J1898">
        <v>16.513000000000002</v>
      </c>
      <c r="K1898">
        <v>9.7639999999999993</v>
      </c>
      <c r="L1898">
        <v>12.352</v>
      </c>
      <c r="M1898">
        <v>15.39</v>
      </c>
      <c r="O1898">
        <v>38.08</v>
      </c>
      <c r="P1898">
        <v>50.8</v>
      </c>
      <c r="Q1898">
        <v>52.29</v>
      </c>
      <c r="R1898">
        <v>4.95</v>
      </c>
      <c r="T1898" t="s">
        <v>131</v>
      </c>
      <c r="U1898" t="s">
        <v>62</v>
      </c>
      <c r="V1898" t="b">
        <v>0</v>
      </c>
      <c r="X1898" t="s">
        <v>40</v>
      </c>
      <c r="Y1898" t="s">
        <v>2881</v>
      </c>
      <c r="Z1898" t="s">
        <v>68</v>
      </c>
      <c r="AB1898" t="s">
        <v>65</v>
      </c>
      <c r="AC1898" t="s">
        <v>78</v>
      </c>
    </row>
    <row r="1899" spans="1:31" x14ac:dyDescent="0.55000000000000004">
      <c r="A1899" t="s">
        <v>2866</v>
      </c>
      <c r="B1899" t="s">
        <v>509</v>
      </c>
      <c r="C1899" t="s">
        <v>174</v>
      </c>
      <c r="D1899" t="s">
        <v>2833</v>
      </c>
      <c r="E1899" t="s">
        <v>2868</v>
      </c>
      <c r="F1899" t="s">
        <v>2869</v>
      </c>
      <c r="G1899">
        <v>43.9</v>
      </c>
      <c r="H1899">
        <v>42.4</v>
      </c>
      <c r="I1899">
        <v>39.5</v>
      </c>
      <c r="J1899">
        <v>9.3930000000000007</v>
      </c>
      <c r="K1899">
        <v>5.4249999999999998</v>
      </c>
      <c r="L1899">
        <v>4.4080000000000004</v>
      </c>
      <c r="M1899">
        <v>8.5</v>
      </c>
      <c r="O1899">
        <v>17.149999999999999</v>
      </c>
      <c r="R1899">
        <v>1.988</v>
      </c>
      <c r="T1899" t="s">
        <v>131</v>
      </c>
      <c r="U1899" t="s">
        <v>62</v>
      </c>
      <c r="V1899" t="b">
        <v>0</v>
      </c>
      <c r="X1899" t="s">
        <v>40</v>
      </c>
      <c r="Y1899" t="s">
        <v>2882</v>
      </c>
      <c r="Z1899" t="s">
        <v>68</v>
      </c>
      <c r="AB1899" t="s">
        <v>65</v>
      </c>
      <c r="AC1899" t="s">
        <v>78</v>
      </c>
      <c r="AE1899" t="s">
        <v>2883</v>
      </c>
    </row>
    <row r="1900" spans="1:31" x14ac:dyDescent="0.55000000000000004">
      <c r="A1900" t="s">
        <v>2866</v>
      </c>
      <c r="B1900" t="s">
        <v>509</v>
      </c>
      <c r="C1900" t="s">
        <v>174</v>
      </c>
      <c r="D1900" t="s">
        <v>2833</v>
      </c>
      <c r="E1900" t="s">
        <v>2868</v>
      </c>
      <c r="F1900" t="s">
        <v>2869</v>
      </c>
      <c r="G1900">
        <v>49</v>
      </c>
      <c r="H1900">
        <v>47</v>
      </c>
      <c r="I1900">
        <v>43</v>
      </c>
      <c r="J1900">
        <v>11.433</v>
      </c>
      <c r="K1900">
        <v>6.61</v>
      </c>
      <c r="L1900">
        <v>7.4489999999999998</v>
      </c>
      <c r="R1900">
        <v>2.3119999999999998</v>
      </c>
      <c r="T1900" t="s">
        <v>131</v>
      </c>
      <c r="U1900" t="s">
        <v>62</v>
      </c>
      <c r="V1900" t="b">
        <v>0</v>
      </c>
      <c r="X1900" t="s">
        <v>40</v>
      </c>
      <c r="Y1900" t="s">
        <v>2884</v>
      </c>
      <c r="Z1900" t="s">
        <v>68</v>
      </c>
      <c r="AB1900" t="s">
        <v>65</v>
      </c>
      <c r="AC1900" t="s">
        <v>78</v>
      </c>
      <c r="AE1900" t="s">
        <v>2885</v>
      </c>
    </row>
    <row r="1901" spans="1:31" x14ac:dyDescent="0.55000000000000004">
      <c r="A1901" t="s">
        <v>2886</v>
      </c>
      <c r="B1901" t="s">
        <v>2887</v>
      </c>
      <c r="C1901" t="s">
        <v>174</v>
      </c>
      <c r="D1901" t="s">
        <v>2833</v>
      </c>
      <c r="E1901" t="s">
        <v>2868</v>
      </c>
      <c r="F1901" t="s">
        <v>2888</v>
      </c>
      <c r="G1901">
        <v>9.7279999999999998</v>
      </c>
      <c r="I1901">
        <v>8.3059999999999992</v>
      </c>
      <c r="J1901">
        <v>2.4289999999999998</v>
      </c>
      <c r="K1901">
        <v>1.9419999999999999</v>
      </c>
      <c r="L1901">
        <v>1.5169999999999999</v>
      </c>
      <c r="R1901">
        <v>0.92</v>
      </c>
      <c r="T1901" t="s">
        <v>38</v>
      </c>
      <c r="U1901" t="s">
        <v>62</v>
      </c>
      <c r="V1901" t="b">
        <v>0</v>
      </c>
      <c r="X1901" t="s">
        <v>40</v>
      </c>
      <c r="Y1901" t="s">
        <v>2889</v>
      </c>
      <c r="Z1901" t="s">
        <v>68</v>
      </c>
      <c r="AB1901" t="s">
        <v>65</v>
      </c>
      <c r="AC1901" t="s">
        <v>78</v>
      </c>
    </row>
    <row r="1902" spans="1:31" x14ac:dyDescent="0.55000000000000004">
      <c r="A1902" t="s">
        <v>2886</v>
      </c>
      <c r="B1902" t="s">
        <v>2887</v>
      </c>
      <c r="C1902" t="s">
        <v>174</v>
      </c>
      <c r="D1902" t="s">
        <v>2833</v>
      </c>
      <c r="E1902" t="s">
        <v>2868</v>
      </c>
      <c r="F1902" t="s">
        <v>2888</v>
      </c>
      <c r="G1902">
        <v>8.66</v>
      </c>
      <c r="I1902">
        <v>7.2590000000000003</v>
      </c>
      <c r="J1902">
        <v>2.0169999999999999</v>
      </c>
      <c r="K1902">
        <v>1.595</v>
      </c>
      <c r="L1902">
        <v>1.3120000000000001</v>
      </c>
      <c r="O1902">
        <v>4.33</v>
      </c>
      <c r="Q1902">
        <v>5.35</v>
      </c>
      <c r="R1902">
        <v>0.86</v>
      </c>
      <c r="T1902" t="s">
        <v>38</v>
      </c>
      <c r="U1902" t="s">
        <v>62</v>
      </c>
      <c r="V1902" t="b">
        <v>0</v>
      </c>
      <c r="X1902" t="s">
        <v>40</v>
      </c>
      <c r="Y1902" t="s">
        <v>2890</v>
      </c>
      <c r="Z1902" t="s">
        <v>68</v>
      </c>
      <c r="AB1902" t="s">
        <v>65</v>
      </c>
      <c r="AC1902" t="s">
        <v>78</v>
      </c>
    </row>
    <row r="1903" spans="1:31" x14ac:dyDescent="0.55000000000000004">
      <c r="A1903" t="s">
        <v>2886</v>
      </c>
      <c r="B1903" t="s">
        <v>2887</v>
      </c>
      <c r="C1903" t="s">
        <v>174</v>
      </c>
      <c r="D1903" t="s">
        <v>2833</v>
      </c>
      <c r="E1903" t="s">
        <v>2868</v>
      </c>
      <c r="F1903" t="s">
        <v>2888</v>
      </c>
      <c r="G1903">
        <v>8.9179999999999993</v>
      </c>
      <c r="I1903">
        <v>7.3170000000000002</v>
      </c>
      <c r="J1903">
        <v>2.19</v>
      </c>
      <c r="K1903">
        <v>1.758</v>
      </c>
      <c r="L1903">
        <v>1.7190000000000001</v>
      </c>
      <c r="R1903">
        <v>0.92800000000000005</v>
      </c>
      <c r="T1903" t="s">
        <v>38</v>
      </c>
      <c r="U1903" t="s">
        <v>62</v>
      </c>
      <c r="V1903" t="b">
        <v>0</v>
      </c>
      <c r="X1903" t="s">
        <v>40</v>
      </c>
      <c r="Y1903" t="s">
        <v>2891</v>
      </c>
      <c r="Z1903" t="s">
        <v>68</v>
      </c>
      <c r="AB1903" t="s">
        <v>65</v>
      </c>
      <c r="AC1903" t="s">
        <v>78</v>
      </c>
    </row>
    <row r="1904" spans="1:31" x14ac:dyDescent="0.55000000000000004">
      <c r="A1904" t="s">
        <v>2886</v>
      </c>
      <c r="B1904" t="s">
        <v>2887</v>
      </c>
      <c r="C1904" t="s">
        <v>174</v>
      </c>
      <c r="D1904" t="s">
        <v>2833</v>
      </c>
      <c r="E1904" t="s">
        <v>2868</v>
      </c>
      <c r="F1904" t="s">
        <v>2888</v>
      </c>
      <c r="G1904">
        <v>6.3540000000000001</v>
      </c>
      <c r="I1904">
        <v>5.4050000000000002</v>
      </c>
      <c r="J1904">
        <v>1.6819999999999999</v>
      </c>
      <c r="K1904">
        <v>1.3480000000000001</v>
      </c>
      <c r="L1904">
        <v>1.115</v>
      </c>
      <c r="R1904">
        <v>0.68700000000000006</v>
      </c>
      <c r="T1904" t="s">
        <v>38</v>
      </c>
      <c r="U1904" t="s">
        <v>62</v>
      </c>
      <c r="V1904" t="b">
        <v>0</v>
      </c>
      <c r="X1904" t="s">
        <v>40</v>
      </c>
      <c r="Y1904" t="s">
        <v>2892</v>
      </c>
      <c r="Z1904" t="s">
        <v>68</v>
      </c>
      <c r="AB1904" t="s">
        <v>65</v>
      </c>
      <c r="AC1904" t="s">
        <v>78</v>
      </c>
    </row>
    <row r="1905" spans="1:29" x14ac:dyDescent="0.55000000000000004">
      <c r="A1905" t="s">
        <v>2886</v>
      </c>
      <c r="B1905" t="s">
        <v>2887</v>
      </c>
      <c r="C1905" t="s">
        <v>174</v>
      </c>
      <c r="D1905" t="s">
        <v>2833</v>
      </c>
      <c r="E1905" t="s">
        <v>2868</v>
      </c>
      <c r="F1905" t="s">
        <v>2888</v>
      </c>
      <c r="G1905">
        <v>10.255000000000001</v>
      </c>
      <c r="I1905">
        <v>8.577</v>
      </c>
      <c r="J1905">
        <v>2.6520000000000001</v>
      </c>
      <c r="K1905">
        <v>2.0249999999999999</v>
      </c>
      <c r="L1905">
        <v>1.869</v>
      </c>
      <c r="R1905">
        <v>1.1160000000000001</v>
      </c>
      <c r="T1905" t="s">
        <v>38</v>
      </c>
      <c r="U1905" t="s">
        <v>62</v>
      </c>
      <c r="V1905" t="b">
        <v>0</v>
      </c>
      <c r="X1905" t="s">
        <v>40</v>
      </c>
      <c r="Y1905" t="s">
        <v>2893</v>
      </c>
      <c r="Z1905" t="s">
        <v>68</v>
      </c>
      <c r="AB1905" t="s">
        <v>65</v>
      </c>
      <c r="AC1905" t="s">
        <v>78</v>
      </c>
    </row>
    <row r="1906" spans="1:29" x14ac:dyDescent="0.55000000000000004">
      <c r="A1906" t="s">
        <v>2886</v>
      </c>
      <c r="B1906" t="s">
        <v>2887</v>
      </c>
      <c r="C1906" t="s">
        <v>174</v>
      </c>
      <c r="D1906" t="s">
        <v>2833</v>
      </c>
      <c r="E1906" t="s">
        <v>2868</v>
      </c>
      <c r="F1906" t="s">
        <v>2888</v>
      </c>
      <c r="G1906">
        <v>7.9050000000000002</v>
      </c>
      <c r="I1906">
        <v>6.6479999999999997</v>
      </c>
      <c r="J1906">
        <v>1.9370000000000001</v>
      </c>
      <c r="K1906">
        <v>1.4750000000000001</v>
      </c>
      <c r="L1906">
        <v>1.3080000000000001</v>
      </c>
      <c r="R1906">
        <v>0.78200000000000003</v>
      </c>
      <c r="T1906" t="s">
        <v>38</v>
      </c>
      <c r="U1906" t="s">
        <v>62</v>
      </c>
      <c r="V1906" t="b">
        <v>0</v>
      </c>
      <c r="X1906" t="s">
        <v>40</v>
      </c>
      <c r="Y1906" t="s">
        <v>2894</v>
      </c>
      <c r="Z1906" t="s">
        <v>68</v>
      </c>
      <c r="AB1906" t="s">
        <v>65</v>
      </c>
      <c r="AC1906" t="s">
        <v>78</v>
      </c>
    </row>
    <row r="1907" spans="1:29" x14ac:dyDescent="0.55000000000000004">
      <c r="A1907" t="s">
        <v>2886</v>
      </c>
      <c r="B1907" t="s">
        <v>2887</v>
      </c>
      <c r="C1907" t="s">
        <v>174</v>
      </c>
      <c r="D1907" t="s">
        <v>2833</v>
      </c>
      <c r="E1907" t="s">
        <v>2868</v>
      </c>
      <c r="F1907" t="s">
        <v>2888</v>
      </c>
      <c r="G1907">
        <v>6.21</v>
      </c>
      <c r="I1907">
        <v>5.1580000000000004</v>
      </c>
      <c r="J1907">
        <v>1.4830000000000001</v>
      </c>
      <c r="K1907">
        <v>1.145</v>
      </c>
      <c r="L1907">
        <v>0.97099999999999997</v>
      </c>
      <c r="R1907">
        <v>0.57999999999999996</v>
      </c>
      <c r="T1907" t="s">
        <v>38</v>
      </c>
      <c r="U1907" t="s">
        <v>62</v>
      </c>
      <c r="V1907" t="b">
        <v>0</v>
      </c>
      <c r="X1907" t="s">
        <v>40</v>
      </c>
      <c r="Y1907" t="s">
        <v>2895</v>
      </c>
      <c r="Z1907" t="s">
        <v>68</v>
      </c>
      <c r="AB1907" t="s">
        <v>65</v>
      </c>
      <c r="AC1907" t="s">
        <v>78</v>
      </c>
    </row>
    <row r="1908" spans="1:29" x14ac:dyDescent="0.55000000000000004">
      <c r="A1908" t="s">
        <v>2886</v>
      </c>
      <c r="B1908" t="s">
        <v>2887</v>
      </c>
      <c r="C1908" t="s">
        <v>174</v>
      </c>
      <c r="D1908" t="s">
        <v>2833</v>
      </c>
      <c r="E1908" t="s">
        <v>2868</v>
      </c>
      <c r="F1908" t="s">
        <v>2888</v>
      </c>
      <c r="G1908">
        <v>7.9119999999999999</v>
      </c>
      <c r="I1908">
        <v>6.4960000000000004</v>
      </c>
      <c r="J1908">
        <v>2.0670000000000002</v>
      </c>
      <c r="K1908">
        <v>1.538</v>
      </c>
      <c r="L1908">
        <v>1.3129999999999999</v>
      </c>
      <c r="R1908">
        <v>0.91600000000000004</v>
      </c>
      <c r="T1908" t="s">
        <v>38</v>
      </c>
      <c r="U1908" t="s">
        <v>62</v>
      </c>
      <c r="V1908" t="b">
        <v>0</v>
      </c>
      <c r="X1908" t="s">
        <v>40</v>
      </c>
      <c r="Y1908" t="s">
        <v>2896</v>
      </c>
      <c r="Z1908" t="s">
        <v>68</v>
      </c>
      <c r="AB1908" t="s">
        <v>65</v>
      </c>
      <c r="AC1908" t="s">
        <v>78</v>
      </c>
    </row>
    <row r="1909" spans="1:29" x14ac:dyDescent="0.55000000000000004">
      <c r="A1909" t="s">
        <v>2886</v>
      </c>
      <c r="B1909" t="s">
        <v>2887</v>
      </c>
      <c r="C1909" t="s">
        <v>174</v>
      </c>
      <c r="D1909" t="s">
        <v>2833</v>
      </c>
      <c r="E1909" t="s">
        <v>2868</v>
      </c>
      <c r="F1909" t="s">
        <v>2888</v>
      </c>
      <c r="G1909">
        <v>7.3979999999999997</v>
      </c>
      <c r="I1909">
        <v>6.27</v>
      </c>
      <c r="J1909">
        <v>1.8</v>
      </c>
      <c r="K1909">
        <v>1.4259999999999999</v>
      </c>
      <c r="L1909">
        <v>1.4350000000000001</v>
      </c>
      <c r="R1909">
        <v>0.78400000000000003</v>
      </c>
      <c r="T1909" t="s">
        <v>38</v>
      </c>
      <c r="U1909" t="s">
        <v>62</v>
      </c>
      <c r="V1909" t="b">
        <v>0</v>
      </c>
      <c r="X1909" t="s">
        <v>40</v>
      </c>
      <c r="Y1909" t="s">
        <v>2897</v>
      </c>
      <c r="Z1909" t="s">
        <v>68</v>
      </c>
      <c r="AB1909" t="s">
        <v>65</v>
      </c>
      <c r="AC1909" t="s">
        <v>78</v>
      </c>
    </row>
    <row r="1910" spans="1:29" x14ac:dyDescent="0.55000000000000004">
      <c r="A1910" t="s">
        <v>2886</v>
      </c>
      <c r="B1910" t="s">
        <v>2887</v>
      </c>
      <c r="C1910" t="s">
        <v>174</v>
      </c>
      <c r="D1910" t="s">
        <v>2833</v>
      </c>
      <c r="E1910" t="s">
        <v>2868</v>
      </c>
      <c r="F1910" t="s">
        <v>2888</v>
      </c>
      <c r="G1910">
        <v>7.851</v>
      </c>
      <c r="I1910">
        <v>6.4969999999999999</v>
      </c>
      <c r="J1910">
        <v>1.917</v>
      </c>
      <c r="K1910">
        <v>1.532</v>
      </c>
      <c r="L1910">
        <v>1.2749999999999999</v>
      </c>
      <c r="M1910">
        <v>1.78</v>
      </c>
      <c r="O1910">
        <v>3.45</v>
      </c>
      <c r="Q1910">
        <v>4.3</v>
      </c>
      <c r="R1910">
        <v>0.78600000000000003</v>
      </c>
      <c r="T1910" t="s">
        <v>38</v>
      </c>
      <c r="U1910" t="s">
        <v>62</v>
      </c>
      <c r="V1910" t="b">
        <v>0</v>
      </c>
      <c r="X1910" t="s">
        <v>40</v>
      </c>
      <c r="Y1910" t="s">
        <v>2898</v>
      </c>
      <c r="Z1910" t="s">
        <v>68</v>
      </c>
      <c r="AB1910" t="s">
        <v>65</v>
      </c>
      <c r="AC1910" t="s">
        <v>78</v>
      </c>
    </row>
    <row r="1911" spans="1:29" x14ac:dyDescent="0.55000000000000004">
      <c r="A1911" t="s">
        <v>2886</v>
      </c>
      <c r="B1911" t="s">
        <v>2887</v>
      </c>
      <c r="C1911" t="s">
        <v>174</v>
      </c>
      <c r="D1911" t="s">
        <v>2833</v>
      </c>
      <c r="E1911" t="s">
        <v>2868</v>
      </c>
      <c r="F1911" t="s">
        <v>2888</v>
      </c>
      <c r="G1911">
        <v>6.6349999999999998</v>
      </c>
      <c r="I1911">
        <v>5.65</v>
      </c>
      <c r="J1911">
        <v>1.625</v>
      </c>
      <c r="K1911">
        <v>1.2490000000000001</v>
      </c>
      <c r="L1911">
        <v>1.1359999999999999</v>
      </c>
      <c r="M1911">
        <v>1.53</v>
      </c>
      <c r="O1911">
        <v>2.83</v>
      </c>
      <c r="Q1911">
        <v>3.53</v>
      </c>
      <c r="R1911">
        <v>0.64700000000000002</v>
      </c>
      <c r="T1911" t="s">
        <v>38</v>
      </c>
      <c r="U1911" t="s">
        <v>62</v>
      </c>
      <c r="V1911" t="b">
        <v>0</v>
      </c>
      <c r="X1911" t="s">
        <v>40</v>
      </c>
      <c r="Y1911" t="s">
        <v>2899</v>
      </c>
      <c r="Z1911" t="s">
        <v>68</v>
      </c>
      <c r="AB1911" t="s">
        <v>65</v>
      </c>
      <c r="AC1911" t="s">
        <v>78</v>
      </c>
    </row>
    <row r="1912" spans="1:29" x14ac:dyDescent="0.55000000000000004">
      <c r="A1912" t="s">
        <v>2886</v>
      </c>
      <c r="B1912" t="s">
        <v>2887</v>
      </c>
      <c r="C1912" t="s">
        <v>174</v>
      </c>
      <c r="D1912" t="s">
        <v>2833</v>
      </c>
      <c r="E1912" t="s">
        <v>2868</v>
      </c>
      <c r="F1912" t="s">
        <v>2888</v>
      </c>
      <c r="G1912">
        <v>8.3610000000000007</v>
      </c>
      <c r="I1912">
        <v>7.3109999999999999</v>
      </c>
      <c r="J1912">
        <v>2.016</v>
      </c>
      <c r="K1912">
        <v>1.56</v>
      </c>
      <c r="L1912">
        <v>1.3480000000000001</v>
      </c>
      <c r="M1912">
        <v>2.0699999999999998</v>
      </c>
      <c r="O1912">
        <v>3.8</v>
      </c>
      <c r="Q1912">
        <v>4.72</v>
      </c>
      <c r="R1912">
        <v>0.86599999999999999</v>
      </c>
      <c r="T1912" t="s">
        <v>38</v>
      </c>
      <c r="U1912" t="s">
        <v>62</v>
      </c>
      <c r="V1912" t="b">
        <v>0</v>
      </c>
      <c r="X1912" t="s">
        <v>40</v>
      </c>
      <c r="Y1912" t="s">
        <v>2900</v>
      </c>
      <c r="Z1912" t="s">
        <v>68</v>
      </c>
      <c r="AB1912" t="s">
        <v>65</v>
      </c>
      <c r="AC1912" t="s">
        <v>78</v>
      </c>
    </row>
    <row r="1913" spans="1:29" x14ac:dyDescent="0.55000000000000004">
      <c r="A1913" t="s">
        <v>2886</v>
      </c>
      <c r="B1913" t="s">
        <v>2887</v>
      </c>
      <c r="C1913" t="s">
        <v>174</v>
      </c>
      <c r="D1913" t="s">
        <v>2833</v>
      </c>
      <c r="E1913" t="s">
        <v>2868</v>
      </c>
      <c r="F1913" t="s">
        <v>2888</v>
      </c>
      <c r="G1913">
        <v>7.3890000000000002</v>
      </c>
      <c r="I1913">
        <v>6.3419999999999996</v>
      </c>
      <c r="J1913">
        <v>1.7769999999999999</v>
      </c>
      <c r="K1913">
        <v>1.37</v>
      </c>
      <c r="L1913">
        <v>1.282</v>
      </c>
      <c r="M1913">
        <v>1.87</v>
      </c>
      <c r="O1913">
        <v>3.06</v>
      </c>
      <c r="Q1913">
        <v>3.94</v>
      </c>
      <c r="R1913">
        <v>0.79900000000000004</v>
      </c>
      <c r="T1913" t="s">
        <v>38</v>
      </c>
      <c r="U1913" t="s">
        <v>62</v>
      </c>
      <c r="V1913" t="b">
        <v>0</v>
      </c>
      <c r="X1913" t="s">
        <v>40</v>
      </c>
      <c r="Y1913" t="s">
        <v>2901</v>
      </c>
      <c r="Z1913" t="s">
        <v>68</v>
      </c>
      <c r="AB1913" t="s">
        <v>65</v>
      </c>
      <c r="AC1913" t="s">
        <v>78</v>
      </c>
    </row>
    <row r="1914" spans="1:29" x14ac:dyDescent="0.55000000000000004">
      <c r="A1914" t="s">
        <v>2902</v>
      </c>
      <c r="B1914" t="s">
        <v>2903</v>
      </c>
      <c r="C1914" t="s">
        <v>174</v>
      </c>
      <c r="D1914" t="s">
        <v>2833</v>
      </c>
      <c r="E1914" t="s">
        <v>2904</v>
      </c>
      <c r="F1914" t="s">
        <v>2905</v>
      </c>
      <c r="G1914">
        <v>7.93</v>
      </c>
      <c r="I1914">
        <v>7.2</v>
      </c>
      <c r="J1914">
        <v>1.1599999999999999</v>
      </c>
      <c r="K1914">
        <v>0.94</v>
      </c>
      <c r="L1914">
        <v>1.5</v>
      </c>
      <c r="M1914">
        <v>1.1599999999999999</v>
      </c>
      <c r="R1914">
        <v>0.27</v>
      </c>
      <c r="T1914" t="s">
        <v>38</v>
      </c>
      <c r="U1914" t="s">
        <v>39</v>
      </c>
      <c r="V1914" t="b">
        <v>0</v>
      </c>
      <c r="X1914" t="s">
        <v>40</v>
      </c>
      <c r="Y1914" t="s">
        <v>2906</v>
      </c>
      <c r="Z1914" t="s">
        <v>512</v>
      </c>
      <c r="AB1914" t="s">
        <v>65</v>
      </c>
      <c r="AC1914" t="s">
        <v>66</v>
      </c>
    </row>
    <row r="1915" spans="1:29" x14ac:dyDescent="0.55000000000000004">
      <c r="A1915" t="s">
        <v>2907</v>
      </c>
      <c r="B1915" t="s">
        <v>2908</v>
      </c>
      <c r="C1915" t="s">
        <v>174</v>
      </c>
      <c r="D1915" t="s">
        <v>2833</v>
      </c>
      <c r="E1915" t="s">
        <v>2904</v>
      </c>
      <c r="F1915" t="s">
        <v>2909</v>
      </c>
      <c r="G1915">
        <v>35.049999999999997</v>
      </c>
      <c r="I1915">
        <v>29.2</v>
      </c>
      <c r="J1915">
        <v>6.2488000000000001</v>
      </c>
      <c r="K1915">
        <v>4.6491072000000004</v>
      </c>
      <c r="L1915">
        <v>4.0004</v>
      </c>
      <c r="M1915">
        <v>6.7910512396694198</v>
      </c>
      <c r="O1915">
        <v>5.3450479338842998</v>
      </c>
      <c r="Q1915">
        <v>13.315200000000001</v>
      </c>
      <c r="T1915" t="s">
        <v>1529</v>
      </c>
      <c r="U1915" t="s">
        <v>81</v>
      </c>
      <c r="V1915" t="b">
        <v>0</v>
      </c>
      <c r="X1915" t="s">
        <v>40</v>
      </c>
      <c r="Z1915" t="s">
        <v>2910</v>
      </c>
      <c r="AB1915" t="s">
        <v>65</v>
      </c>
      <c r="AC1915" t="s">
        <v>45</v>
      </c>
    </row>
    <row r="1916" spans="1:29" x14ac:dyDescent="0.55000000000000004">
      <c r="A1916" t="s">
        <v>2911</v>
      </c>
      <c r="B1916" t="s">
        <v>2912</v>
      </c>
      <c r="C1916" t="s">
        <v>174</v>
      </c>
      <c r="D1916" t="s">
        <v>2833</v>
      </c>
      <c r="E1916" t="s">
        <v>2904</v>
      </c>
      <c r="F1916" t="s">
        <v>2909</v>
      </c>
      <c r="G1916">
        <v>60.5</v>
      </c>
      <c r="H1916">
        <v>58.5</v>
      </c>
      <c r="I1916">
        <v>55.5</v>
      </c>
      <c r="J1916">
        <v>14.391</v>
      </c>
      <c r="K1916">
        <v>8.9943749999999998</v>
      </c>
      <c r="L1916">
        <v>13.221</v>
      </c>
      <c r="M1916">
        <v>14.4</v>
      </c>
      <c r="O1916">
        <v>12.1</v>
      </c>
      <c r="P1916">
        <v>27.3</v>
      </c>
      <c r="Q1916">
        <v>28</v>
      </c>
      <c r="R1916">
        <v>2.5</v>
      </c>
      <c r="T1916" t="s">
        <v>38</v>
      </c>
      <c r="U1916" t="s">
        <v>62</v>
      </c>
      <c r="V1916" t="b">
        <v>0</v>
      </c>
      <c r="X1916" t="s">
        <v>40</v>
      </c>
      <c r="Z1916" t="s">
        <v>2913</v>
      </c>
      <c r="AB1916" t="s">
        <v>65</v>
      </c>
      <c r="AC1916" t="s">
        <v>45</v>
      </c>
    </row>
    <row r="1917" spans="1:29" x14ac:dyDescent="0.55000000000000004">
      <c r="A1917" t="s">
        <v>2914</v>
      </c>
      <c r="B1917" t="s">
        <v>2915</v>
      </c>
      <c r="C1917" t="s">
        <v>174</v>
      </c>
      <c r="D1917" t="s">
        <v>2833</v>
      </c>
      <c r="E1917" t="s">
        <v>2904</v>
      </c>
      <c r="F1917" t="s">
        <v>2916</v>
      </c>
      <c r="G1917">
        <v>31.9</v>
      </c>
      <c r="H1917">
        <v>31.9</v>
      </c>
      <c r="I1917">
        <v>28</v>
      </c>
      <c r="J1917">
        <v>5.79</v>
      </c>
      <c r="K1917">
        <v>4.4390000000000001</v>
      </c>
      <c r="L1917">
        <v>3.9159999999999999</v>
      </c>
      <c r="M1917">
        <v>6.06</v>
      </c>
      <c r="O1917">
        <v>5.43</v>
      </c>
      <c r="P1917">
        <v>14.99</v>
      </c>
      <c r="Q1917">
        <v>15.43</v>
      </c>
      <c r="R1917">
        <v>2.02</v>
      </c>
      <c r="T1917" t="s">
        <v>131</v>
      </c>
      <c r="U1917" t="s">
        <v>62</v>
      </c>
      <c r="V1917" t="b">
        <v>0</v>
      </c>
      <c r="X1917" t="s">
        <v>40</v>
      </c>
      <c r="Y1917" t="s">
        <v>2917</v>
      </c>
      <c r="Z1917" t="s">
        <v>2918</v>
      </c>
      <c r="AB1917" t="s">
        <v>65</v>
      </c>
      <c r="AC1917" t="s">
        <v>45</v>
      </c>
    </row>
    <row r="1918" spans="1:29" x14ac:dyDescent="0.55000000000000004">
      <c r="A1918" t="s">
        <v>2919</v>
      </c>
      <c r="B1918" t="s">
        <v>2920</v>
      </c>
      <c r="C1918" t="s">
        <v>174</v>
      </c>
      <c r="D1918" t="s">
        <v>2833</v>
      </c>
      <c r="E1918" t="s">
        <v>2904</v>
      </c>
      <c r="F1918" t="s">
        <v>2921</v>
      </c>
      <c r="G1918">
        <v>24.4</v>
      </c>
      <c r="I1918">
        <v>21.1</v>
      </c>
      <c r="J1918">
        <v>4.8</v>
      </c>
      <c r="K1918">
        <v>3.6</v>
      </c>
      <c r="L1918">
        <v>3.7</v>
      </c>
      <c r="M1918">
        <v>5.2610000000000001</v>
      </c>
      <c r="O1918">
        <v>4.7350000000000003</v>
      </c>
      <c r="Q1918">
        <v>7.0369999999999999</v>
      </c>
      <c r="R1918">
        <v>0.55600000000000005</v>
      </c>
      <c r="T1918" t="s">
        <v>38</v>
      </c>
      <c r="U1918" t="s">
        <v>62</v>
      </c>
      <c r="V1918" t="b">
        <v>0</v>
      </c>
      <c r="X1918" t="s">
        <v>40</v>
      </c>
      <c r="Y1918" t="s">
        <v>2922</v>
      </c>
      <c r="Z1918" t="s">
        <v>2923</v>
      </c>
      <c r="AB1918" t="s">
        <v>65</v>
      </c>
      <c r="AC1918" t="s">
        <v>45</v>
      </c>
    </row>
    <row r="1919" spans="1:29" x14ac:dyDescent="0.55000000000000004">
      <c r="A1919" t="s">
        <v>2919</v>
      </c>
      <c r="B1919" t="s">
        <v>2920</v>
      </c>
      <c r="C1919" t="s">
        <v>174</v>
      </c>
      <c r="D1919" t="s">
        <v>2833</v>
      </c>
      <c r="E1919" t="s">
        <v>2904</v>
      </c>
      <c r="F1919" t="s">
        <v>2921</v>
      </c>
      <c r="G1919">
        <v>30.2</v>
      </c>
      <c r="I1919">
        <v>26.1</v>
      </c>
      <c r="J1919">
        <v>6</v>
      </c>
      <c r="K1919">
        <v>4.5999999999999996</v>
      </c>
      <c r="L1919">
        <v>5.2</v>
      </c>
      <c r="M1919">
        <v>5.48</v>
      </c>
      <c r="O1919">
        <v>4.7389999999999999</v>
      </c>
      <c r="R1919">
        <v>0.57599999999999996</v>
      </c>
      <c r="T1919" t="s">
        <v>38</v>
      </c>
      <c r="U1919" t="s">
        <v>62</v>
      </c>
      <c r="V1919" t="b">
        <v>0</v>
      </c>
      <c r="X1919" t="s">
        <v>40</v>
      </c>
      <c r="Y1919" t="s">
        <v>2924</v>
      </c>
      <c r="Z1919" t="s">
        <v>2923</v>
      </c>
      <c r="AB1919" t="s">
        <v>65</v>
      </c>
      <c r="AC1919" t="s">
        <v>45</v>
      </c>
    </row>
    <row r="1920" spans="1:29" x14ac:dyDescent="0.55000000000000004">
      <c r="A1920" t="s">
        <v>2925</v>
      </c>
      <c r="B1920" t="s">
        <v>2926</v>
      </c>
      <c r="C1920" t="s">
        <v>174</v>
      </c>
      <c r="D1920" t="s">
        <v>2833</v>
      </c>
      <c r="E1920" t="s">
        <v>2904</v>
      </c>
      <c r="F1920" t="s">
        <v>2927</v>
      </c>
      <c r="G1920">
        <v>34.020000000000003</v>
      </c>
      <c r="J1920">
        <v>5.8150000000000004</v>
      </c>
      <c r="K1920">
        <v>4.3440000000000003</v>
      </c>
      <c r="L1920">
        <v>5.468</v>
      </c>
      <c r="M1920">
        <v>5.82</v>
      </c>
      <c r="T1920" t="s">
        <v>1158</v>
      </c>
      <c r="U1920" t="s">
        <v>81</v>
      </c>
      <c r="V1920" t="b">
        <v>0</v>
      </c>
      <c r="W1920" t="s">
        <v>194</v>
      </c>
      <c r="X1920" t="s">
        <v>40</v>
      </c>
      <c r="Z1920" t="s">
        <v>2928</v>
      </c>
      <c r="AB1920" t="s">
        <v>65</v>
      </c>
      <c r="AC1920" t="s">
        <v>66</v>
      </c>
    </row>
    <row r="1921" spans="1:31" x14ac:dyDescent="0.55000000000000004">
      <c r="A1921" t="s">
        <v>2929</v>
      </c>
      <c r="B1921" t="s">
        <v>2930</v>
      </c>
      <c r="C1921" t="s">
        <v>174</v>
      </c>
      <c r="D1921" t="s">
        <v>2833</v>
      </c>
      <c r="E1921" t="s">
        <v>2931</v>
      </c>
      <c r="F1921" t="s">
        <v>2932</v>
      </c>
      <c r="G1921">
        <v>8.9700000000000006</v>
      </c>
      <c r="I1921">
        <v>7.6790000000000003</v>
      </c>
      <c r="J1921">
        <v>1.472</v>
      </c>
      <c r="K1921">
        <v>1.177</v>
      </c>
      <c r="L1921">
        <v>1.405</v>
      </c>
      <c r="M1921">
        <v>1.49</v>
      </c>
      <c r="O1921">
        <v>4.1740000000000004</v>
      </c>
      <c r="P1921">
        <v>5.9790000000000001</v>
      </c>
      <c r="Q1921">
        <v>6.2939999999999996</v>
      </c>
      <c r="T1921" t="s">
        <v>38</v>
      </c>
      <c r="U1921" t="s">
        <v>62</v>
      </c>
      <c r="V1921" t="b">
        <v>0</v>
      </c>
      <c r="X1921" t="s">
        <v>40</v>
      </c>
      <c r="Y1921" t="s">
        <v>2933</v>
      </c>
      <c r="Z1921" t="s">
        <v>2934</v>
      </c>
      <c r="AB1921" t="s">
        <v>65</v>
      </c>
      <c r="AC1921" t="s">
        <v>66</v>
      </c>
      <c r="AE1921" t="s">
        <v>2935</v>
      </c>
    </row>
    <row r="1922" spans="1:31" x14ac:dyDescent="0.55000000000000004">
      <c r="A1922" t="s">
        <v>2936</v>
      </c>
      <c r="B1922" t="s">
        <v>2937</v>
      </c>
      <c r="C1922" t="s">
        <v>174</v>
      </c>
      <c r="D1922" t="s">
        <v>2833</v>
      </c>
      <c r="E1922" t="s">
        <v>2938</v>
      </c>
      <c r="F1922" t="s">
        <v>2939</v>
      </c>
      <c r="G1922">
        <v>82.2</v>
      </c>
      <c r="H1922">
        <v>74.290000000000006</v>
      </c>
      <c r="I1922">
        <v>67.3</v>
      </c>
      <c r="J1922">
        <v>24.228000000000002</v>
      </c>
      <c r="K1922">
        <v>14.7387</v>
      </c>
      <c r="L1922">
        <v>48.994399999999999</v>
      </c>
      <c r="M1922">
        <v>23.67</v>
      </c>
      <c r="O1922">
        <v>33.47</v>
      </c>
      <c r="P1922">
        <v>45.51</v>
      </c>
      <c r="Q1922">
        <v>47.47</v>
      </c>
      <c r="R1922">
        <v>4.3071999999999999</v>
      </c>
      <c r="T1922" t="s">
        <v>178</v>
      </c>
      <c r="U1922" t="s">
        <v>97</v>
      </c>
      <c r="V1922" t="b">
        <v>0</v>
      </c>
      <c r="X1922" t="s">
        <v>40</v>
      </c>
      <c r="Y1922" t="s">
        <v>2940</v>
      </c>
      <c r="Z1922" t="s">
        <v>2941</v>
      </c>
      <c r="AB1922" t="s">
        <v>65</v>
      </c>
      <c r="AC1922" t="s">
        <v>45</v>
      </c>
    </row>
    <row r="1923" spans="1:31" x14ac:dyDescent="0.55000000000000004">
      <c r="A1923" t="s">
        <v>2936</v>
      </c>
      <c r="B1923" t="s">
        <v>1658</v>
      </c>
      <c r="C1923" t="s">
        <v>174</v>
      </c>
      <c r="D1923" t="s">
        <v>2833</v>
      </c>
      <c r="E1923" t="s">
        <v>2938</v>
      </c>
      <c r="F1923" t="s">
        <v>2939</v>
      </c>
      <c r="G1923">
        <v>80.5</v>
      </c>
      <c r="H1923">
        <v>72.155000000000001</v>
      </c>
      <c r="I1923">
        <v>68.8</v>
      </c>
      <c r="J1923">
        <v>21.6</v>
      </c>
      <c r="K1923">
        <v>13.352</v>
      </c>
      <c r="L1923">
        <v>42.5</v>
      </c>
      <c r="M1923">
        <v>23.07</v>
      </c>
      <c r="O1923">
        <v>32.1</v>
      </c>
      <c r="Q1923">
        <v>44.45</v>
      </c>
      <c r="R1923">
        <v>5</v>
      </c>
      <c r="T1923" t="s">
        <v>178</v>
      </c>
      <c r="U1923" t="s">
        <v>97</v>
      </c>
      <c r="V1923" t="b">
        <v>0</v>
      </c>
      <c r="X1923" t="s">
        <v>40</v>
      </c>
      <c r="Z1923" t="s">
        <v>2943</v>
      </c>
      <c r="AB1923" t="s">
        <v>65</v>
      </c>
      <c r="AC1923" t="s">
        <v>45</v>
      </c>
    </row>
    <row r="1924" spans="1:31" x14ac:dyDescent="0.55000000000000004">
      <c r="A1924" t="s">
        <v>2936</v>
      </c>
      <c r="B1924" t="s">
        <v>2944</v>
      </c>
      <c r="C1924" t="s">
        <v>174</v>
      </c>
      <c r="D1924" t="s">
        <v>2833</v>
      </c>
      <c r="E1924" t="s">
        <v>2938</v>
      </c>
      <c r="F1924" t="s">
        <v>2939</v>
      </c>
      <c r="G1924">
        <v>98.8</v>
      </c>
      <c r="H1924">
        <v>93.123000000000005</v>
      </c>
      <c r="I1924">
        <v>82.8</v>
      </c>
      <c r="J1924">
        <v>29.476800000000001</v>
      </c>
      <c r="K1924">
        <v>17.552</v>
      </c>
      <c r="L1924">
        <v>57.131999999999998</v>
      </c>
      <c r="M1924">
        <v>28.19</v>
      </c>
      <c r="O1924">
        <v>41.85</v>
      </c>
      <c r="P1924">
        <v>55.6</v>
      </c>
      <c r="Q1924">
        <v>57.72</v>
      </c>
      <c r="R1924">
        <v>6.2927999999999997</v>
      </c>
      <c r="T1924" t="s">
        <v>178</v>
      </c>
      <c r="U1924" t="s">
        <v>97</v>
      </c>
      <c r="V1924" t="b">
        <v>0</v>
      </c>
      <c r="X1924" t="s">
        <v>40</v>
      </c>
      <c r="Y1924" t="s">
        <v>2945</v>
      </c>
      <c r="Z1924" t="s">
        <v>2941</v>
      </c>
      <c r="AB1924" t="s">
        <v>65</v>
      </c>
      <c r="AC1924" t="s">
        <v>45</v>
      </c>
    </row>
    <row r="1925" spans="1:31" x14ac:dyDescent="0.55000000000000004">
      <c r="A1925" t="s">
        <v>2936</v>
      </c>
      <c r="B1925" t="s">
        <v>2944</v>
      </c>
      <c r="C1925" t="s">
        <v>174</v>
      </c>
      <c r="D1925" t="s">
        <v>2833</v>
      </c>
      <c r="E1925" t="s">
        <v>2938</v>
      </c>
      <c r="F1925" t="s">
        <v>2939</v>
      </c>
      <c r="G1925">
        <v>106.5</v>
      </c>
      <c r="H1925">
        <v>97.5</v>
      </c>
      <c r="I1925">
        <v>86.2</v>
      </c>
      <c r="J1925">
        <v>30.945799999999998</v>
      </c>
      <c r="K1925">
        <v>19.395</v>
      </c>
      <c r="L1925">
        <v>57.926400000000001</v>
      </c>
      <c r="R1925">
        <v>6.3788</v>
      </c>
      <c r="T1925" t="s">
        <v>178</v>
      </c>
      <c r="U1925" t="s">
        <v>97</v>
      </c>
      <c r="V1925" t="b">
        <v>0</v>
      </c>
      <c r="X1925" t="s">
        <v>40</v>
      </c>
      <c r="Y1925" t="s">
        <v>2946</v>
      </c>
      <c r="Z1925" t="s">
        <v>2941</v>
      </c>
      <c r="AB1925" t="s">
        <v>65</v>
      </c>
      <c r="AC1925" t="s">
        <v>54</v>
      </c>
    </row>
    <row r="1926" spans="1:31" x14ac:dyDescent="0.55000000000000004">
      <c r="A1926" t="s">
        <v>2936</v>
      </c>
      <c r="B1926" t="s">
        <v>2947</v>
      </c>
      <c r="C1926" t="s">
        <v>174</v>
      </c>
      <c r="D1926" t="s">
        <v>2833</v>
      </c>
      <c r="E1926" t="s">
        <v>2938</v>
      </c>
      <c r="F1926" t="s">
        <v>2939</v>
      </c>
      <c r="G1926">
        <v>104.2</v>
      </c>
      <c r="H1926">
        <v>94.87</v>
      </c>
      <c r="I1926">
        <v>85.3</v>
      </c>
      <c r="J1926">
        <v>30.707999999999998</v>
      </c>
      <c r="K1926">
        <v>20.216100000000001</v>
      </c>
      <c r="L1926">
        <v>58.686399999999999</v>
      </c>
      <c r="M1926">
        <v>28.49</v>
      </c>
      <c r="O1926">
        <v>42.57</v>
      </c>
      <c r="P1926">
        <v>56.39</v>
      </c>
      <c r="Q1926">
        <v>58.47</v>
      </c>
      <c r="R1926">
        <v>6.5681000000000003</v>
      </c>
      <c r="T1926" t="s">
        <v>178</v>
      </c>
      <c r="U1926" t="s">
        <v>97</v>
      </c>
      <c r="V1926" t="b">
        <v>0</v>
      </c>
      <c r="X1926" t="s">
        <v>40</v>
      </c>
      <c r="Y1926" t="s">
        <v>2948</v>
      </c>
      <c r="Z1926" t="s">
        <v>2941</v>
      </c>
      <c r="AB1926" t="s">
        <v>65</v>
      </c>
      <c r="AC1926" t="s">
        <v>45</v>
      </c>
    </row>
    <row r="1927" spans="1:31" x14ac:dyDescent="0.55000000000000004">
      <c r="A1927" t="s">
        <v>2936</v>
      </c>
      <c r="B1927" t="s">
        <v>2947</v>
      </c>
      <c r="C1927" t="s">
        <v>174</v>
      </c>
      <c r="D1927" t="s">
        <v>2833</v>
      </c>
      <c r="E1927" t="s">
        <v>2938</v>
      </c>
      <c r="F1927" t="s">
        <v>2939</v>
      </c>
      <c r="G1927">
        <v>94.3</v>
      </c>
      <c r="H1927">
        <v>83.8</v>
      </c>
      <c r="I1927">
        <v>73.400000000000006</v>
      </c>
      <c r="J1927">
        <v>26.277200000000001</v>
      </c>
      <c r="K1927">
        <v>18.4968</v>
      </c>
      <c r="L1927">
        <v>50.279000000000003</v>
      </c>
      <c r="R1927">
        <v>6.3857999999999997</v>
      </c>
      <c r="T1927" t="s">
        <v>178</v>
      </c>
      <c r="U1927" t="s">
        <v>97</v>
      </c>
      <c r="V1927" t="b">
        <v>0</v>
      </c>
      <c r="X1927" t="s">
        <v>40</v>
      </c>
      <c r="Y1927" t="s">
        <v>2949</v>
      </c>
      <c r="Z1927" t="s">
        <v>2941</v>
      </c>
      <c r="AB1927" t="s">
        <v>65</v>
      </c>
      <c r="AC1927" t="s">
        <v>54</v>
      </c>
    </row>
    <row r="1928" spans="1:31" x14ac:dyDescent="0.55000000000000004">
      <c r="A1928" t="s">
        <v>2950</v>
      </c>
      <c r="B1928" t="s">
        <v>2951</v>
      </c>
      <c r="C1928" t="s">
        <v>174</v>
      </c>
      <c r="D1928" t="s">
        <v>2833</v>
      </c>
      <c r="E1928" t="s">
        <v>2938</v>
      </c>
      <c r="F1928" t="s">
        <v>2952</v>
      </c>
      <c r="G1928">
        <v>167</v>
      </c>
      <c r="I1928">
        <v>159</v>
      </c>
      <c r="J1928">
        <v>23.4</v>
      </c>
      <c r="K1928">
        <v>16.5</v>
      </c>
      <c r="L1928">
        <v>24.4</v>
      </c>
      <c r="M1928">
        <v>22.6</v>
      </c>
      <c r="Q1928">
        <v>150</v>
      </c>
      <c r="T1928" t="s">
        <v>1529</v>
      </c>
      <c r="U1928" t="s">
        <v>97</v>
      </c>
      <c r="V1928" t="b">
        <v>0</v>
      </c>
      <c r="X1928" t="s">
        <v>40</v>
      </c>
      <c r="Z1928" t="s">
        <v>2953</v>
      </c>
      <c r="AB1928" t="s">
        <v>65</v>
      </c>
      <c r="AC1928" t="s">
        <v>54</v>
      </c>
    </row>
    <row r="1929" spans="1:31" x14ac:dyDescent="0.55000000000000004">
      <c r="A1929" t="s">
        <v>2950</v>
      </c>
      <c r="B1929" t="s">
        <v>2951</v>
      </c>
      <c r="C1929" t="s">
        <v>174</v>
      </c>
      <c r="D1929" t="s">
        <v>2833</v>
      </c>
      <c r="E1929" t="s">
        <v>2938</v>
      </c>
      <c r="F1929" t="s">
        <v>2952</v>
      </c>
      <c r="G1929">
        <v>91.5</v>
      </c>
      <c r="I1929">
        <v>89.3</v>
      </c>
      <c r="J1929">
        <v>11.98</v>
      </c>
      <c r="K1929">
        <v>8.8000000000000007</v>
      </c>
      <c r="L1929">
        <v>16.600000000000001</v>
      </c>
      <c r="P1929">
        <v>83.4</v>
      </c>
      <c r="T1929" t="s">
        <v>1529</v>
      </c>
      <c r="U1929" t="s">
        <v>97</v>
      </c>
      <c r="V1929" t="b">
        <v>0</v>
      </c>
      <c r="X1929" t="s">
        <v>40</v>
      </c>
      <c r="Z1929" t="s">
        <v>2954</v>
      </c>
      <c r="AB1929" t="s">
        <v>65</v>
      </c>
      <c r="AC1929" t="s">
        <v>54</v>
      </c>
    </row>
    <row r="1930" spans="1:31" x14ac:dyDescent="0.55000000000000004">
      <c r="A1930" t="s">
        <v>2955</v>
      </c>
      <c r="B1930" t="s">
        <v>2956</v>
      </c>
      <c r="C1930" t="s">
        <v>174</v>
      </c>
      <c r="D1930" t="s">
        <v>2833</v>
      </c>
      <c r="E1930" t="s">
        <v>2938</v>
      </c>
      <c r="F1930" t="s">
        <v>2957</v>
      </c>
      <c r="G1930">
        <v>457</v>
      </c>
      <c r="H1930">
        <v>457</v>
      </c>
      <c r="I1930">
        <v>457</v>
      </c>
      <c r="J1930">
        <v>20</v>
      </c>
      <c r="K1930">
        <v>14.6</v>
      </c>
      <c r="L1930">
        <v>30</v>
      </c>
      <c r="M1930">
        <v>19.5</v>
      </c>
      <c r="T1930" t="s">
        <v>1529</v>
      </c>
      <c r="U1930" t="s">
        <v>97</v>
      </c>
      <c r="V1930" t="b">
        <v>0</v>
      </c>
      <c r="X1930" t="s">
        <v>40</v>
      </c>
      <c r="Y1930" t="s">
        <v>2958</v>
      </c>
      <c r="Z1930" t="s">
        <v>2959</v>
      </c>
      <c r="AB1930" t="s">
        <v>65</v>
      </c>
      <c r="AC1930" t="s">
        <v>54</v>
      </c>
    </row>
    <row r="1931" spans="1:31" x14ac:dyDescent="0.55000000000000004">
      <c r="A1931" t="s">
        <v>2955</v>
      </c>
      <c r="B1931" t="s">
        <v>1129</v>
      </c>
      <c r="C1931" t="s">
        <v>174</v>
      </c>
      <c r="D1931" t="s">
        <v>2833</v>
      </c>
      <c r="E1931" t="s">
        <v>2938</v>
      </c>
      <c r="F1931" t="s">
        <v>2957</v>
      </c>
      <c r="G1931">
        <v>385</v>
      </c>
      <c r="J1931">
        <v>23.87</v>
      </c>
      <c r="K1931">
        <v>15.420019999999999</v>
      </c>
      <c r="L1931">
        <v>24.64</v>
      </c>
      <c r="M1931">
        <v>20.7669</v>
      </c>
      <c r="T1931" t="s">
        <v>1529</v>
      </c>
      <c r="U1931" t="s">
        <v>97</v>
      </c>
      <c r="V1931" t="b">
        <v>0</v>
      </c>
      <c r="X1931" t="s">
        <v>40</v>
      </c>
      <c r="Z1931" t="s">
        <v>2960</v>
      </c>
      <c r="AB1931" t="s">
        <v>65</v>
      </c>
      <c r="AC1931" t="s">
        <v>54</v>
      </c>
      <c r="AE1931" t="s">
        <v>2961</v>
      </c>
    </row>
    <row r="1932" spans="1:31" x14ac:dyDescent="0.55000000000000004">
      <c r="A1932" t="s">
        <v>2955</v>
      </c>
      <c r="B1932" t="s">
        <v>1129</v>
      </c>
      <c r="C1932" t="s">
        <v>174</v>
      </c>
      <c r="D1932" t="s">
        <v>2833</v>
      </c>
      <c r="E1932" t="s">
        <v>2938</v>
      </c>
      <c r="F1932" t="s">
        <v>2957</v>
      </c>
      <c r="G1932">
        <v>367</v>
      </c>
      <c r="J1932">
        <v>20.184999999999999</v>
      </c>
      <c r="K1932">
        <v>11.747669999999999</v>
      </c>
      <c r="L1932">
        <v>26.423999999999999</v>
      </c>
      <c r="M1932">
        <v>22.405349999999999</v>
      </c>
      <c r="T1932" t="s">
        <v>1529</v>
      </c>
      <c r="U1932" t="s">
        <v>97</v>
      </c>
      <c r="V1932" t="b">
        <v>0</v>
      </c>
      <c r="X1932" t="s">
        <v>40</v>
      </c>
      <c r="Z1932" t="s">
        <v>2960</v>
      </c>
      <c r="AB1932" t="s">
        <v>65</v>
      </c>
      <c r="AC1932" t="s">
        <v>54</v>
      </c>
      <c r="AE1932" t="s">
        <v>2962</v>
      </c>
    </row>
    <row r="1933" spans="1:31" x14ac:dyDescent="0.55000000000000004">
      <c r="A1933" t="s">
        <v>2963</v>
      </c>
      <c r="B1933" t="s">
        <v>2964</v>
      </c>
      <c r="C1933" t="s">
        <v>174</v>
      </c>
      <c r="D1933" t="s">
        <v>2833</v>
      </c>
      <c r="E1933" t="s">
        <v>2965</v>
      </c>
      <c r="F1933" t="s">
        <v>2966</v>
      </c>
      <c r="G1933">
        <v>12.176</v>
      </c>
      <c r="H1933">
        <v>11.55</v>
      </c>
      <c r="I1933">
        <v>10.526</v>
      </c>
      <c r="J1933">
        <v>2.7810000000000001</v>
      </c>
      <c r="K1933">
        <v>1.8460000000000001</v>
      </c>
      <c r="L1933">
        <v>2.125</v>
      </c>
      <c r="R1933">
        <v>0.76300000000000001</v>
      </c>
      <c r="T1933" t="s">
        <v>38</v>
      </c>
      <c r="U1933" t="s">
        <v>62</v>
      </c>
      <c r="V1933" t="b">
        <v>0</v>
      </c>
      <c r="X1933" t="s">
        <v>40</v>
      </c>
      <c r="Y1933" t="s">
        <v>2967</v>
      </c>
      <c r="Z1933" t="s">
        <v>68</v>
      </c>
      <c r="AB1933" t="s">
        <v>65</v>
      </c>
      <c r="AC1933" t="s">
        <v>78</v>
      </c>
    </row>
    <row r="1934" spans="1:31" x14ac:dyDescent="0.55000000000000004">
      <c r="A1934" t="s">
        <v>2963</v>
      </c>
      <c r="B1934" t="s">
        <v>2964</v>
      </c>
      <c r="C1934" t="s">
        <v>174</v>
      </c>
      <c r="D1934" t="s">
        <v>2833</v>
      </c>
      <c r="E1934" t="s">
        <v>2965</v>
      </c>
      <c r="F1934" t="s">
        <v>2966</v>
      </c>
      <c r="G1934">
        <v>10.775</v>
      </c>
      <c r="H1934">
        <v>9.8529999999999998</v>
      </c>
      <c r="I1934">
        <v>9.0039999999999996</v>
      </c>
      <c r="J1934">
        <v>2.3109999999999999</v>
      </c>
      <c r="K1934">
        <v>1.571</v>
      </c>
      <c r="L1934">
        <v>1.9590000000000001</v>
      </c>
      <c r="M1934">
        <v>2.36</v>
      </c>
      <c r="O1934">
        <v>3.86</v>
      </c>
      <c r="P1934">
        <v>5.34</v>
      </c>
      <c r="Q1934">
        <v>5.75</v>
      </c>
      <c r="R1934">
        <v>0.71699999999999997</v>
      </c>
      <c r="T1934" t="s">
        <v>38</v>
      </c>
      <c r="U1934" t="s">
        <v>62</v>
      </c>
      <c r="V1934" t="b">
        <v>0</v>
      </c>
      <c r="X1934" t="s">
        <v>40</v>
      </c>
      <c r="Y1934" t="s">
        <v>2968</v>
      </c>
      <c r="Z1934" t="s">
        <v>68</v>
      </c>
      <c r="AB1934" t="s">
        <v>65</v>
      </c>
      <c r="AC1934" t="s">
        <v>78</v>
      </c>
    </row>
    <row r="1935" spans="1:31" x14ac:dyDescent="0.55000000000000004">
      <c r="A1935" t="s">
        <v>2963</v>
      </c>
      <c r="B1935" t="s">
        <v>2964</v>
      </c>
      <c r="C1935" t="s">
        <v>174</v>
      </c>
      <c r="D1935" t="s">
        <v>2833</v>
      </c>
      <c r="E1935" t="s">
        <v>2965</v>
      </c>
      <c r="F1935" t="s">
        <v>2966</v>
      </c>
      <c r="G1935">
        <v>3.88</v>
      </c>
      <c r="H1935">
        <v>3.7</v>
      </c>
      <c r="I1935">
        <v>3.2919999999999998</v>
      </c>
      <c r="J1935">
        <v>0.91300000000000003</v>
      </c>
      <c r="K1935">
        <v>0.65400000000000003</v>
      </c>
      <c r="L1935">
        <v>0.59699999999999998</v>
      </c>
      <c r="R1935">
        <v>0.20599999999999999</v>
      </c>
      <c r="T1935" t="s">
        <v>38</v>
      </c>
      <c r="U1935" t="s">
        <v>62</v>
      </c>
      <c r="V1935" t="b">
        <v>0</v>
      </c>
      <c r="W1935" t="s">
        <v>100</v>
      </c>
      <c r="X1935" t="s">
        <v>40</v>
      </c>
      <c r="Y1935" t="s">
        <v>2969</v>
      </c>
      <c r="Z1935" t="s">
        <v>68</v>
      </c>
      <c r="AB1935" t="s">
        <v>65</v>
      </c>
      <c r="AC1935" t="s">
        <v>78</v>
      </c>
    </row>
    <row r="1936" spans="1:31" x14ac:dyDescent="0.55000000000000004">
      <c r="A1936" t="s">
        <v>2963</v>
      </c>
      <c r="B1936" t="s">
        <v>2964</v>
      </c>
      <c r="C1936" t="s">
        <v>174</v>
      </c>
      <c r="D1936" t="s">
        <v>2833</v>
      </c>
      <c r="E1936" t="s">
        <v>2965</v>
      </c>
      <c r="F1936" t="s">
        <v>2966</v>
      </c>
      <c r="G1936">
        <v>11.907</v>
      </c>
      <c r="H1936">
        <v>10.788</v>
      </c>
      <c r="I1936">
        <v>9.6929999999999996</v>
      </c>
      <c r="J1936">
        <v>2.5779999999999998</v>
      </c>
      <c r="K1936">
        <v>1.6419999999999999</v>
      </c>
      <c r="L1936">
        <v>1.954</v>
      </c>
      <c r="M1936">
        <v>2.52</v>
      </c>
      <c r="O1936">
        <v>3.94</v>
      </c>
      <c r="P1936">
        <v>5.3</v>
      </c>
      <c r="Q1936">
        <v>6.05</v>
      </c>
      <c r="R1936">
        <v>0.73599999999999999</v>
      </c>
      <c r="T1936" t="s">
        <v>38</v>
      </c>
      <c r="U1936" t="s">
        <v>62</v>
      </c>
      <c r="V1936" t="b">
        <v>0</v>
      </c>
      <c r="X1936" t="s">
        <v>40</v>
      </c>
      <c r="Y1936" t="s">
        <v>2970</v>
      </c>
      <c r="Z1936" t="s">
        <v>68</v>
      </c>
      <c r="AB1936" t="s">
        <v>65</v>
      </c>
      <c r="AC1936" t="s">
        <v>78</v>
      </c>
    </row>
    <row r="1937" spans="1:31" x14ac:dyDescent="0.55000000000000004">
      <c r="A1937" t="s">
        <v>2963</v>
      </c>
      <c r="B1937" t="s">
        <v>2964</v>
      </c>
      <c r="C1937" t="s">
        <v>174</v>
      </c>
      <c r="D1937" t="s">
        <v>2833</v>
      </c>
      <c r="E1937" t="s">
        <v>2965</v>
      </c>
      <c r="F1937" t="s">
        <v>2966</v>
      </c>
      <c r="G1937">
        <v>11.833</v>
      </c>
      <c r="H1937">
        <v>11.097</v>
      </c>
      <c r="I1937">
        <v>9.6509999999999998</v>
      </c>
      <c r="J1937">
        <v>2.8319999999999999</v>
      </c>
      <c r="K1937">
        <v>1.919</v>
      </c>
      <c r="L1937">
        <v>2.1890000000000001</v>
      </c>
      <c r="O1937">
        <v>3.85</v>
      </c>
      <c r="Q1937">
        <v>6.08</v>
      </c>
      <c r="R1937">
        <v>0.7</v>
      </c>
      <c r="T1937" t="s">
        <v>38</v>
      </c>
      <c r="U1937" t="s">
        <v>62</v>
      </c>
      <c r="V1937" t="b">
        <v>0</v>
      </c>
      <c r="X1937" t="s">
        <v>40</v>
      </c>
      <c r="Y1937" t="s">
        <v>2971</v>
      </c>
      <c r="Z1937" t="s">
        <v>68</v>
      </c>
      <c r="AB1937" t="s">
        <v>65</v>
      </c>
      <c r="AC1937" t="s">
        <v>78</v>
      </c>
    </row>
    <row r="1938" spans="1:31" x14ac:dyDescent="0.55000000000000004">
      <c r="A1938" t="s">
        <v>2963</v>
      </c>
      <c r="B1938" t="s">
        <v>2964</v>
      </c>
      <c r="C1938" t="s">
        <v>174</v>
      </c>
      <c r="D1938" t="s">
        <v>2833</v>
      </c>
      <c r="E1938" t="s">
        <v>2965</v>
      </c>
      <c r="F1938" t="s">
        <v>2966</v>
      </c>
      <c r="G1938">
        <v>13.247</v>
      </c>
      <c r="H1938">
        <v>12.041</v>
      </c>
      <c r="I1938">
        <v>11.019</v>
      </c>
      <c r="J1938">
        <v>2.8540000000000001</v>
      </c>
      <c r="K1938">
        <v>1.907</v>
      </c>
      <c r="L1938">
        <v>2.3149999999999999</v>
      </c>
      <c r="M1938">
        <v>3.28</v>
      </c>
      <c r="O1938">
        <v>4.7</v>
      </c>
      <c r="P1938">
        <v>6.69</v>
      </c>
      <c r="Q1938">
        <v>7.05</v>
      </c>
      <c r="R1938">
        <v>0.79100000000000004</v>
      </c>
      <c r="T1938" t="s">
        <v>38</v>
      </c>
      <c r="U1938" t="s">
        <v>62</v>
      </c>
      <c r="V1938" t="b">
        <v>0</v>
      </c>
      <c r="X1938" t="s">
        <v>40</v>
      </c>
      <c r="Y1938" t="s">
        <v>2972</v>
      </c>
      <c r="Z1938" t="s">
        <v>68</v>
      </c>
      <c r="AB1938" t="s">
        <v>65</v>
      </c>
      <c r="AC1938" t="s">
        <v>78</v>
      </c>
    </row>
    <row r="1939" spans="1:31" x14ac:dyDescent="0.55000000000000004">
      <c r="A1939" t="s">
        <v>2963</v>
      </c>
      <c r="B1939" t="s">
        <v>2964</v>
      </c>
      <c r="C1939" t="s">
        <v>174</v>
      </c>
      <c r="D1939" t="s">
        <v>2833</v>
      </c>
      <c r="E1939" t="s">
        <v>2965</v>
      </c>
      <c r="F1939" t="s">
        <v>2966</v>
      </c>
      <c r="G1939">
        <v>11.492000000000001</v>
      </c>
      <c r="H1939">
        <v>10.675000000000001</v>
      </c>
      <c r="I1939">
        <v>9.5459999999999994</v>
      </c>
      <c r="J1939">
        <v>2.802</v>
      </c>
      <c r="K1939">
        <v>1.843</v>
      </c>
      <c r="L1939">
        <v>2.2719999999999998</v>
      </c>
      <c r="M1939">
        <v>2.5099999999999998</v>
      </c>
      <c r="O1939">
        <v>4.09</v>
      </c>
      <c r="P1939">
        <v>5.72</v>
      </c>
      <c r="Q1939">
        <v>6.08</v>
      </c>
      <c r="R1939">
        <v>0.76</v>
      </c>
      <c r="T1939" t="s">
        <v>38</v>
      </c>
      <c r="U1939" t="s">
        <v>62</v>
      </c>
      <c r="V1939" t="b">
        <v>0</v>
      </c>
      <c r="X1939" t="s">
        <v>40</v>
      </c>
      <c r="Y1939" t="s">
        <v>2973</v>
      </c>
      <c r="Z1939" t="s">
        <v>68</v>
      </c>
      <c r="AB1939" t="s">
        <v>65</v>
      </c>
      <c r="AC1939" t="s">
        <v>78</v>
      </c>
    </row>
    <row r="1940" spans="1:31" x14ac:dyDescent="0.55000000000000004">
      <c r="A1940" t="s">
        <v>2963</v>
      </c>
      <c r="B1940" t="s">
        <v>2964</v>
      </c>
      <c r="C1940" t="s">
        <v>174</v>
      </c>
      <c r="D1940" t="s">
        <v>2833</v>
      </c>
      <c r="E1940" t="s">
        <v>2965</v>
      </c>
      <c r="F1940" t="s">
        <v>2966</v>
      </c>
      <c r="G1940">
        <v>13.538</v>
      </c>
      <c r="H1940">
        <v>12.643000000000001</v>
      </c>
      <c r="I1940">
        <v>11.444000000000001</v>
      </c>
      <c r="J1940">
        <v>3.2149999999999999</v>
      </c>
      <c r="K1940">
        <v>2.081</v>
      </c>
      <c r="L1940">
        <v>2.3889999999999998</v>
      </c>
      <c r="M1940">
        <v>3.15</v>
      </c>
      <c r="O1940">
        <v>4.92</v>
      </c>
      <c r="Q1940">
        <v>7.52</v>
      </c>
      <c r="R1940">
        <v>0.82</v>
      </c>
      <c r="T1940" t="s">
        <v>38</v>
      </c>
      <c r="U1940" t="s">
        <v>62</v>
      </c>
      <c r="V1940" t="b">
        <v>0</v>
      </c>
      <c r="X1940" t="s">
        <v>40</v>
      </c>
      <c r="Y1940" t="s">
        <v>2974</v>
      </c>
      <c r="Z1940" t="s">
        <v>68</v>
      </c>
      <c r="AB1940" t="s">
        <v>65</v>
      </c>
      <c r="AC1940" t="s">
        <v>78</v>
      </c>
    </row>
    <row r="1941" spans="1:31" x14ac:dyDescent="0.55000000000000004">
      <c r="A1941" t="s">
        <v>2975</v>
      </c>
      <c r="B1941" t="s">
        <v>2976</v>
      </c>
      <c r="C1941" t="s">
        <v>174</v>
      </c>
      <c r="D1941" t="s">
        <v>2833</v>
      </c>
      <c r="E1941" t="s">
        <v>2977</v>
      </c>
      <c r="F1941" t="s">
        <v>2978</v>
      </c>
      <c r="G1941">
        <v>84.566999999999993</v>
      </c>
      <c r="H1941">
        <v>82</v>
      </c>
      <c r="I1941">
        <v>71.653999999999996</v>
      </c>
      <c r="J1941">
        <v>18.701000000000001</v>
      </c>
      <c r="K1941">
        <v>14.221</v>
      </c>
      <c r="L1941">
        <v>11.824999999999999</v>
      </c>
      <c r="M1941">
        <v>15.862</v>
      </c>
      <c r="O1941">
        <v>44.54</v>
      </c>
      <c r="Q1941">
        <v>60.165999999999997</v>
      </c>
      <c r="R1941">
        <v>5.5</v>
      </c>
      <c r="T1941" t="s">
        <v>38</v>
      </c>
      <c r="U1941" t="s">
        <v>62</v>
      </c>
      <c r="V1941" t="b">
        <v>0</v>
      </c>
      <c r="X1941" t="s">
        <v>40</v>
      </c>
      <c r="Y1941" t="s">
        <v>2979</v>
      </c>
      <c r="Z1941" t="s">
        <v>2980</v>
      </c>
      <c r="AB1941" t="s">
        <v>65</v>
      </c>
      <c r="AC1941" t="s">
        <v>66</v>
      </c>
    </row>
    <row r="1942" spans="1:31" x14ac:dyDescent="0.55000000000000004">
      <c r="A1942" t="s">
        <v>2975</v>
      </c>
      <c r="B1942" t="s">
        <v>2976</v>
      </c>
      <c r="C1942" t="s">
        <v>174</v>
      </c>
      <c r="D1942" t="s">
        <v>2833</v>
      </c>
      <c r="E1942" t="s">
        <v>2977</v>
      </c>
      <c r="F1942" t="s">
        <v>2978</v>
      </c>
      <c r="G1942">
        <v>60.70825</v>
      </c>
      <c r="H1942">
        <v>57.5</v>
      </c>
      <c r="I1942">
        <v>52.847999999999999</v>
      </c>
      <c r="J1942">
        <v>13.92075</v>
      </c>
      <c r="K1942">
        <v>9.9073977749999997</v>
      </c>
      <c r="L1942">
        <v>9.8670000000000009</v>
      </c>
      <c r="M1942">
        <v>12.62125</v>
      </c>
      <c r="O1942">
        <v>32.34375</v>
      </c>
      <c r="Q1942">
        <v>38.668881599999999</v>
      </c>
      <c r="R1942">
        <v>4.0824999999999996</v>
      </c>
      <c r="T1942" t="s">
        <v>38</v>
      </c>
      <c r="U1942" t="s">
        <v>62</v>
      </c>
      <c r="V1942" t="b">
        <v>0</v>
      </c>
      <c r="X1942" t="s">
        <v>2981</v>
      </c>
      <c r="Z1942" t="s">
        <v>2982</v>
      </c>
      <c r="AB1942" t="s">
        <v>65</v>
      </c>
      <c r="AC1942" t="s">
        <v>54</v>
      </c>
      <c r="AE1942" t="s">
        <v>2983</v>
      </c>
    </row>
    <row r="1943" spans="1:31" x14ac:dyDescent="0.55000000000000004">
      <c r="A1943" t="s">
        <v>2975</v>
      </c>
      <c r="B1943" t="s">
        <v>2984</v>
      </c>
      <c r="C1943" t="s">
        <v>174</v>
      </c>
      <c r="D1943" t="s">
        <v>2833</v>
      </c>
      <c r="E1943" t="s">
        <v>2977</v>
      </c>
      <c r="F1943" t="s">
        <v>2978</v>
      </c>
      <c r="G1943">
        <v>64.363069999999993</v>
      </c>
      <c r="H1943">
        <v>59.9</v>
      </c>
      <c r="I1943">
        <v>55.42</v>
      </c>
      <c r="J1943">
        <v>13.603289999999999</v>
      </c>
      <c r="K1943">
        <v>9.8447009730000001</v>
      </c>
      <c r="L1943">
        <v>11.06353</v>
      </c>
      <c r="M1943">
        <v>13.96269</v>
      </c>
      <c r="O1943">
        <v>34.131019999999999</v>
      </c>
      <c r="Q1943">
        <v>41.465243999999998</v>
      </c>
      <c r="R1943">
        <v>3.9893399999999999</v>
      </c>
      <c r="T1943" t="s">
        <v>38</v>
      </c>
      <c r="U1943" t="s">
        <v>62</v>
      </c>
      <c r="V1943" t="b">
        <v>0</v>
      </c>
      <c r="X1943" t="s">
        <v>2985</v>
      </c>
      <c r="Z1943" t="s">
        <v>2982</v>
      </c>
      <c r="AB1943" t="s">
        <v>65</v>
      </c>
      <c r="AC1943" t="s">
        <v>54</v>
      </c>
      <c r="AE1943" t="s">
        <v>2986</v>
      </c>
    </row>
    <row r="1944" spans="1:31" x14ac:dyDescent="0.55000000000000004">
      <c r="A1944" t="s">
        <v>2987</v>
      </c>
      <c r="B1944" t="s">
        <v>2988</v>
      </c>
      <c r="C1944" t="s">
        <v>174</v>
      </c>
      <c r="D1944" t="s">
        <v>2833</v>
      </c>
      <c r="E1944" t="s">
        <v>2977</v>
      </c>
      <c r="F1944" t="s">
        <v>2978</v>
      </c>
      <c r="G1944">
        <v>23.4</v>
      </c>
      <c r="H1944">
        <v>23.4</v>
      </c>
      <c r="I1944">
        <v>20.6</v>
      </c>
      <c r="J1944">
        <v>5.0469999999999997</v>
      </c>
      <c r="L1944">
        <v>4.4290000000000003</v>
      </c>
      <c r="M1944">
        <v>4.6143999999999998</v>
      </c>
      <c r="O1944">
        <v>11.103400000000001</v>
      </c>
      <c r="Q1944">
        <v>15.408799999999999</v>
      </c>
      <c r="R1944">
        <v>2.1423999999999999</v>
      </c>
      <c r="T1944" t="s">
        <v>38</v>
      </c>
      <c r="U1944" t="s">
        <v>39</v>
      </c>
      <c r="V1944" t="b">
        <v>0</v>
      </c>
      <c r="X1944" t="s">
        <v>1168</v>
      </c>
      <c r="Z1944" t="s">
        <v>2989</v>
      </c>
      <c r="AB1944" t="s">
        <v>65</v>
      </c>
      <c r="AC1944" t="s">
        <v>54</v>
      </c>
      <c r="AE1944" t="s">
        <v>2990</v>
      </c>
    </row>
    <row r="1945" spans="1:31" x14ac:dyDescent="0.55000000000000004">
      <c r="A1945" t="s">
        <v>2987</v>
      </c>
      <c r="B1945" t="s">
        <v>2988</v>
      </c>
      <c r="C1945" t="s">
        <v>174</v>
      </c>
      <c r="D1945" t="s">
        <v>2833</v>
      </c>
      <c r="E1945" t="s">
        <v>2977</v>
      </c>
      <c r="F1945" t="s">
        <v>2978</v>
      </c>
      <c r="G1945">
        <v>22</v>
      </c>
      <c r="H1945">
        <v>22</v>
      </c>
      <c r="I1945">
        <v>19.5</v>
      </c>
      <c r="J1945">
        <v>5.0505000000000004</v>
      </c>
      <c r="L1945">
        <v>4.6604999999999999</v>
      </c>
      <c r="M1945">
        <v>4.3484999999999996</v>
      </c>
      <c r="O1945">
        <v>10.666499999999999</v>
      </c>
      <c r="Q1945">
        <v>14.625</v>
      </c>
      <c r="R1945">
        <v>2.1059999999999999</v>
      </c>
      <c r="T1945" t="s">
        <v>38</v>
      </c>
      <c r="U1945" t="s">
        <v>39</v>
      </c>
      <c r="V1945" t="b">
        <v>0</v>
      </c>
      <c r="X1945" t="s">
        <v>1663</v>
      </c>
      <c r="Z1945" t="s">
        <v>2989</v>
      </c>
      <c r="AB1945" t="s">
        <v>65</v>
      </c>
      <c r="AC1945" t="s">
        <v>54</v>
      </c>
      <c r="AE1945" t="s">
        <v>2991</v>
      </c>
    </row>
    <row r="1946" spans="1:31" x14ac:dyDescent="0.55000000000000004">
      <c r="A1946" t="s">
        <v>2987</v>
      </c>
      <c r="B1946" t="s">
        <v>2992</v>
      </c>
      <c r="C1946" t="s">
        <v>174</v>
      </c>
      <c r="D1946" t="s">
        <v>2833</v>
      </c>
      <c r="E1946" t="s">
        <v>2977</v>
      </c>
      <c r="F1946" t="s">
        <v>2978</v>
      </c>
      <c r="G1946">
        <v>59</v>
      </c>
      <c r="H1946">
        <v>56.5</v>
      </c>
      <c r="I1946">
        <v>50</v>
      </c>
      <c r="J1946">
        <v>14.207000000000001</v>
      </c>
      <c r="K1946">
        <v>9.1449999999999996</v>
      </c>
      <c r="L1946">
        <v>15.3</v>
      </c>
      <c r="M1946">
        <v>15.183</v>
      </c>
      <c r="O1946">
        <v>29.841999999999999</v>
      </c>
      <c r="P1946">
        <v>38.048999999999999</v>
      </c>
      <c r="Q1946">
        <v>39.896000000000001</v>
      </c>
      <c r="R1946">
        <v>5.7430000000000003</v>
      </c>
      <c r="T1946" t="s">
        <v>38</v>
      </c>
      <c r="U1946" t="s">
        <v>39</v>
      </c>
      <c r="V1946" t="b">
        <v>0</v>
      </c>
      <c r="X1946" t="s">
        <v>40</v>
      </c>
      <c r="Y1946" t="s">
        <v>2993</v>
      </c>
      <c r="Z1946" t="s">
        <v>68</v>
      </c>
      <c r="AB1946" t="s">
        <v>65</v>
      </c>
      <c r="AC1946" t="s">
        <v>78</v>
      </c>
    </row>
    <row r="1947" spans="1:31" x14ac:dyDescent="0.55000000000000004">
      <c r="A1947" t="s">
        <v>2987</v>
      </c>
      <c r="B1947" t="s">
        <v>2992</v>
      </c>
      <c r="C1947" t="s">
        <v>174</v>
      </c>
      <c r="D1947" t="s">
        <v>2833</v>
      </c>
      <c r="E1947" t="s">
        <v>2977</v>
      </c>
      <c r="F1947" t="s">
        <v>2978</v>
      </c>
      <c r="G1947">
        <v>46.4</v>
      </c>
      <c r="H1947">
        <v>43.8</v>
      </c>
      <c r="I1947">
        <v>38.299999999999997</v>
      </c>
      <c r="J1947">
        <v>8.5250000000000004</v>
      </c>
      <c r="K1947">
        <v>6.3609999999999998</v>
      </c>
      <c r="L1947">
        <v>10.59</v>
      </c>
      <c r="M1947">
        <v>9.59</v>
      </c>
      <c r="O1947">
        <v>23.05</v>
      </c>
      <c r="P1947">
        <v>31.88</v>
      </c>
      <c r="Q1947">
        <v>33.020000000000003</v>
      </c>
      <c r="R1947">
        <v>3.9430000000000001</v>
      </c>
      <c r="T1947" t="s">
        <v>38</v>
      </c>
      <c r="U1947" t="s">
        <v>39</v>
      </c>
      <c r="V1947" t="b">
        <v>0</v>
      </c>
      <c r="X1947" t="s">
        <v>40</v>
      </c>
      <c r="Y1947" t="s">
        <v>2994</v>
      </c>
      <c r="Z1947" t="s">
        <v>68</v>
      </c>
      <c r="AB1947" t="s">
        <v>65</v>
      </c>
      <c r="AC1947" t="s">
        <v>78</v>
      </c>
    </row>
    <row r="1948" spans="1:31" x14ac:dyDescent="0.55000000000000004">
      <c r="A1948" t="s">
        <v>2987</v>
      </c>
      <c r="B1948" t="s">
        <v>2992</v>
      </c>
      <c r="C1948" t="s">
        <v>174</v>
      </c>
      <c r="D1948" t="s">
        <v>2833</v>
      </c>
      <c r="E1948" t="s">
        <v>2977</v>
      </c>
      <c r="F1948" t="s">
        <v>2978</v>
      </c>
      <c r="G1948">
        <v>44.9</v>
      </c>
      <c r="H1948">
        <v>42.3</v>
      </c>
      <c r="I1948">
        <v>38.299999999999997</v>
      </c>
      <c r="J1948">
        <v>8.8960000000000008</v>
      </c>
      <c r="K1948">
        <v>6.8239999999999998</v>
      </c>
      <c r="L1948">
        <v>9.4580000000000002</v>
      </c>
      <c r="M1948">
        <v>8.48</v>
      </c>
      <c r="O1948">
        <v>19.93</v>
      </c>
      <c r="P1948">
        <v>27.14</v>
      </c>
      <c r="Q1948">
        <v>27.65</v>
      </c>
      <c r="R1948">
        <v>3.1920000000000002</v>
      </c>
      <c r="T1948" t="s">
        <v>38</v>
      </c>
      <c r="U1948" t="s">
        <v>39</v>
      </c>
      <c r="V1948" t="b">
        <v>0</v>
      </c>
      <c r="X1948" t="s">
        <v>40</v>
      </c>
      <c r="Y1948" t="s">
        <v>2995</v>
      </c>
      <c r="Z1948" t="s">
        <v>68</v>
      </c>
      <c r="AB1948" t="s">
        <v>65</v>
      </c>
      <c r="AC1948" t="s">
        <v>78</v>
      </c>
    </row>
    <row r="1949" spans="1:31" x14ac:dyDescent="0.55000000000000004">
      <c r="A1949" t="s">
        <v>2987</v>
      </c>
      <c r="B1949" t="s">
        <v>2992</v>
      </c>
      <c r="C1949" t="s">
        <v>174</v>
      </c>
      <c r="D1949" t="s">
        <v>2833</v>
      </c>
      <c r="E1949" t="s">
        <v>2977</v>
      </c>
      <c r="F1949" t="s">
        <v>2978</v>
      </c>
      <c r="G1949">
        <v>38.4</v>
      </c>
      <c r="H1949">
        <v>37</v>
      </c>
      <c r="I1949">
        <v>33.200000000000003</v>
      </c>
      <c r="J1949">
        <v>7.9089999999999998</v>
      </c>
      <c r="K1949">
        <v>5.9340000000000002</v>
      </c>
      <c r="L1949">
        <v>8.1180000000000003</v>
      </c>
      <c r="M1949">
        <v>6.91</v>
      </c>
      <c r="O1949">
        <v>20.440000000000001</v>
      </c>
      <c r="Q1949">
        <v>25.37</v>
      </c>
      <c r="R1949">
        <v>2.9849999999999999</v>
      </c>
      <c r="T1949" t="s">
        <v>38</v>
      </c>
      <c r="U1949" t="s">
        <v>39</v>
      </c>
      <c r="V1949" t="b">
        <v>0</v>
      </c>
      <c r="X1949" t="s">
        <v>40</v>
      </c>
      <c r="Y1949" t="s">
        <v>2996</v>
      </c>
      <c r="Z1949" t="s">
        <v>68</v>
      </c>
      <c r="AB1949" t="s">
        <v>65</v>
      </c>
      <c r="AC1949" t="s">
        <v>78</v>
      </c>
    </row>
    <row r="1950" spans="1:31" x14ac:dyDescent="0.55000000000000004">
      <c r="A1950" t="s">
        <v>2987</v>
      </c>
      <c r="B1950" t="s">
        <v>2992</v>
      </c>
      <c r="C1950" t="s">
        <v>174</v>
      </c>
      <c r="D1950" t="s">
        <v>2833</v>
      </c>
      <c r="E1950" t="s">
        <v>2977</v>
      </c>
      <c r="F1950" t="s">
        <v>2978</v>
      </c>
      <c r="G1950">
        <v>54.3</v>
      </c>
      <c r="H1950">
        <v>52</v>
      </c>
      <c r="I1950">
        <v>47</v>
      </c>
      <c r="J1950">
        <v>12.358000000000001</v>
      </c>
      <c r="K1950">
        <v>8.8849999999999998</v>
      </c>
      <c r="L1950">
        <v>14.090999999999999</v>
      </c>
      <c r="M1950">
        <v>13.08</v>
      </c>
      <c r="O1950">
        <v>31.44</v>
      </c>
      <c r="Q1950">
        <v>41.07</v>
      </c>
      <c r="R1950">
        <v>5.0430000000000001</v>
      </c>
      <c r="T1950" t="s">
        <v>38</v>
      </c>
      <c r="U1950" t="s">
        <v>39</v>
      </c>
      <c r="V1950" t="b">
        <v>0</v>
      </c>
      <c r="X1950" t="s">
        <v>40</v>
      </c>
      <c r="Y1950" t="s">
        <v>2997</v>
      </c>
      <c r="Z1950" t="s">
        <v>68</v>
      </c>
      <c r="AB1950" t="s">
        <v>65</v>
      </c>
      <c r="AC1950" t="s">
        <v>78</v>
      </c>
    </row>
    <row r="1951" spans="1:31" x14ac:dyDescent="0.55000000000000004">
      <c r="A1951" t="s">
        <v>2987</v>
      </c>
      <c r="B1951" t="s">
        <v>2998</v>
      </c>
      <c r="C1951" t="s">
        <v>174</v>
      </c>
      <c r="D1951" t="s">
        <v>2833</v>
      </c>
      <c r="E1951" t="s">
        <v>2977</v>
      </c>
      <c r="F1951" t="s">
        <v>2978</v>
      </c>
      <c r="G1951">
        <v>44.5</v>
      </c>
      <c r="H1951">
        <v>43.4</v>
      </c>
      <c r="I1951">
        <v>39</v>
      </c>
      <c r="J1951">
        <v>9.2040000000000006</v>
      </c>
      <c r="K1951">
        <v>6.9420000000000002</v>
      </c>
      <c r="L1951">
        <v>10.571</v>
      </c>
      <c r="M1951">
        <v>8.65</v>
      </c>
      <c r="O1951">
        <v>20.95</v>
      </c>
      <c r="P1951">
        <v>28.2284821608547</v>
      </c>
      <c r="Q1951">
        <v>28.43</v>
      </c>
      <c r="R1951">
        <v>4.3150000000000004</v>
      </c>
      <c r="T1951" t="s">
        <v>38</v>
      </c>
      <c r="U1951" t="s">
        <v>39</v>
      </c>
      <c r="V1951" t="b">
        <v>0</v>
      </c>
      <c r="X1951" t="s">
        <v>40</v>
      </c>
      <c r="Y1951" t="s">
        <v>2999</v>
      </c>
      <c r="Z1951" t="s">
        <v>68</v>
      </c>
      <c r="AB1951" t="s">
        <v>65</v>
      </c>
      <c r="AC1951" t="s">
        <v>78</v>
      </c>
      <c r="AE1951" t="s">
        <v>3000</v>
      </c>
    </row>
    <row r="1952" spans="1:31" x14ac:dyDescent="0.55000000000000004">
      <c r="A1952" t="s">
        <v>2987</v>
      </c>
      <c r="B1952" t="s">
        <v>2998</v>
      </c>
      <c r="C1952" t="s">
        <v>174</v>
      </c>
      <c r="D1952" t="s">
        <v>2833</v>
      </c>
      <c r="E1952" t="s">
        <v>2977</v>
      </c>
      <c r="F1952" t="s">
        <v>2978</v>
      </c>
      <c r="G1952">
        <v>48.5</v>
      </c>
      <c r="H1952">
        <v>47.4</v>
      </c>
      <c r="I1952">
        <v>43.2</v>
      </c>
      <c r="J1952">
        <v>7.9349999999999996</v>
      </c>
      <c r="K1952">
        <v>5.95</v>
      </c>
      <c r="L1952">
        <v>8.8780000000000001</v>
      </c>
      <c r="M1952">
        <v>7.89</v>
      </c>
      <c r="O1952">
        <v>20.7</v>
      </c>
      <c r="P1952">
        <v>28.99</v>
      </c>
      <c r="Q1952">
        <v>29.74</v>
      </c>
      <c r="R1952">
        <v>3.3250000000000002</v>
      </c>
      <c r="T1952" t="s">
        <v>38</v>
      </c>
      <c r="U1952" t="s">
        <v>39</v>
      </c>
      <c r="V1952" t="b">
        <v>0</v>
      </c>
      <c r="X1952" t="s">
        <v>40</v>
      </c>
      <c r="Y1952" t="s">
        <v>3001</v>
      </c>
      <c r="Z1952" t="s">
        <v>68</v>
      </c>
      <c r="AB1952" t="s">
        <v>65</v>
      </c>
      <c r="AC1952" t="s">
        <v>78</v>
      </c>
      <c r="AE1952" t="s">
        <v>3000</v>
      </c>
    </row>
    <row r="1953" spans="1:31" x14ac:dyDescent="0.55000000000000004">
      <c r="A1953" t="s">
        <v>2987</v>
      </c>
      <c r="B1953" t="s">
        <v>2998</v>
      </c>
      <c r="C1953" t="s">
        <v>174</v>
      </c>
      <c r="D1953" t="s">
        <v>2833</v>
      </c>
      <c r="E1953" t="s">
        <v>2977</v>
      </c>
      <c r="F1953" t="s">
        <v>2978</v>
      </c>
      <c r="G1953">
        <v>52.4</v>
      </c>
      <c r="H1953">
        <v>49.7</v>
      </c>
      <c r="I1953">
        <v>45.9</v>
      </c>
      <c r="J1953">
        <v>8.9559999999999995</v>
      </c>
      <c r="K1953">
        <v>6.8440000000000003</v>
      </c>
      <c r="L1953">
        <v>11.723000000000001</v>
      </c>
      <c r="M1953">
        <v>7.15</v>
      </c>
      <c r="O1953">
        <v>22.16</v>
      </c>
      <c r="Q1953">
        <v>30.66</v>
      </c>
      <c r="R1953">
        <v>4.4850000000000003</v>
      </c>
      <c r="T1953" t="s">
        <v>38</v>
      </c>
      <c r="U1953" t="s">
        <v>39</v>
      </c>
      <c r="V1953" t="b">
        <v>0</v>
      </c>
      <c r="X1953" t="s">
        <v>40</v>
      </c>
      <c r="Y1953" t="s">
        <v>3002</v>
      </c>
      <c r="Z1953" t="s">
        <v>68</v>
      </c>
      <c r="AB1953" t="s">
        <v>65</v>
      </c>
      <c r="AC1953" t="s">
        <v>78</v>
      </c>
      <c r="AE1953" t="s">
        <v>3000</v>
      </c>
    </row>
    <row r="1954" spans="1:31" x14ac:dyDescent="0.55000000000000004">
      <c r="A1954" t="s">
        <v>2987</v>
      </c>
      <c r="B1954" t="s">
        <v>2998</v>
      </c>
      <c r="C1954" t="s">
        <v>174</v>
      </c>
      <c r="D1954" t="s">
        <v>2833</v>
      </c>
      <c r="E1954" t="s">
        <v>2977</v>
      </c>
      <c r="F1954" t="s">
        <v>2978</v>
      </c>
      <c r="G1954">
        <v>60.4</v>
      </c>
      <c r="H1954">
        <v>59.2</v>
      </c>
      <c r="I1954">
        <v>53</v>
      </c>
      <c r="J1954">
        <v>10.654999999999999</v>
      </c>
      <c r="K1954">
        <v>7.7089999999999996</v>
      </c>
      <c r="L1954">
        <v>14.183</v>
      </c>
      <c r="M1954">
        <v>11.2</v>
      </c>
      <c r="O1954">
        <v>31.56</v>
      </c>
      <c r="P1954">
        <v>43.1</v>
      </c>
      <c r="Q1954">
        <v>44.17</v>
      </c>
      <c r="R1954">
        <v>5.5069999999999997</v>
      </c>
      <c r="T1954" t="s">
        <v>38</v>
      </c>
      <c r="U1954" t="s">
        <v>39</v>
      </c>
      <c r="V1954" t="b">
        <v>0</v>
      </c>
      <c r="X1954" t="s">
        <v>40</v>
      </c>
      <c r="Y1954" t="s">
        <v>1912</v>
      </c>
      <c r="Z1954" t="s">
        <v>68</v>
      </c>
      <c r="AB1954" t="s">
        <v>65</v>
      </c>
      <c r="AC1954" t="s">
        <v>78</v>
      </c>
      <c r="AE1954" t="s">
        <v>3003</v>
      </c>
    </row>
    <row r="1955" spans="1:31" x14ac:dyDescent="0.55000000000000004">
      <c r="A1955" t="s">
        <v>2987</v>
      </c>
      <c r="B1955" t="s">
        <v>3004</v>
      </c>
      <c r="C1955" t="s">
        <v>174</v>
      </c>
      <c r="D1955" t="s">
        <v>2833</v>
      </c>
      <c r="E1955" t="s">
        <v>2977</v>
      </c>
      <c r="F1955" t="s">
        <v>2978</v>
      </c>
      <c r="G1955">
        <v>62.348999999999997</v>
      </c>
      <c r="H1955">
        <v>61.661000000000001</v>
      </c>
      <c r="I1955">
        <v>56.4</v>
      </c>
      <c r="J1955">
        <v>11.08</v>
      </c>
      <c r="K1955">
        <v>8.5220000000000002</v>
      </c>
      <c r="L1955">
        <v>16.917999999999999</v>
      </c>
      <c r="M1955">
        <v>10.515000000000001</v>
      </c>
      <c r="O1955">
        <v>28.673999999999999</v>
      </c>
      <c r="Q1955">
        <v>40.067</v>
      </c>
      <c r="R1955">
        <v>4.7149999999999999</v>
      </c>
      <c r="T1955" t="s">
        <v>38</v>
      </c>
      <c r="U1955" t="s">
        <v>39</v>
      </c>
      <c r="V1955" t="b">
        <v>0</v>
      </c>
      <c r="X1955" t="s">
        <v>40</v>
      </c>
      <c r="Y1955" t="s">
        <v>3005</v>
      </c>
      <c r="Z1955" t="s">
        <v>2934</v>
      </c>
      <c r="AB1955" t="s">
        <v>65</v>
      </c>
      <c r="AC1955" t="s">
        <v>66</v>
      </c>
      <c r="AE1955" t="s">
        <v>3006</v>
      </c>
    </row>
    <row r="1956" spans="1:31" x14ac:dyDescent="0.55000000000000004">
      <c r="A1956" t="s">
        <v>3007</v>
      </c>
      <c r="B1956" t="s">
        <v>3008</v>
      </c>
      <c r="C1956" t="s">
        <v>174</v>
      </c>
      <c r="D1956" t="s">
        <v>2833</v>
      </c>
      <c r="E1956" t="s">
        <v>2977</v>
      </c>
      <c r="F1956" t="s">
        <v>2978</v>
      </c>
      <c r="G1956">
        <v>23.143699999999999</v>
      </c>
      <c r="H1956">
        <v>21.6</v>
      </c>
      <c r="I1956">
        <v>19.899999999999999</v>
      </c>
      <c r="J1956">
        <v>4.5359999999999996</v>
      </c>
      <c r="K1956">
        <v>3.2931360000000001</v>
      </c>
      <c r="L1956">
        <v>3.9744000000000002</v>
      </c>
      <c r="M1956">
        <v>3.9096000000000002</v>
      </c>
      <c r="O1956">
        <v>10.5624</v>
      </c>
      <c r="Q1956">
        <v>14.623200000000001</v>
      </c>
      <c r="T1956" t="s">
        <v>38</v>
      </c>
      <c r="U1956" t="s">
        <v>62</v>
      </c>
      <c r="V1956" t="b">
        <v>0</v>
      </c>
      <c r="X1956" t="s">
        <v>40</v>
      </c>
      <c r="Z1956" t="s">
        <v>2980</v>
      </c>
      <c r="AB1956" t="s">
        <v>65</v>
      </c>
      <c r="AC1956" t="s">
        <v>45</v>
      </c>
    </row>
    <row r="1957" spans="1:31" x14ac:dyDescent="0.55000000000000004">
      <c r="A1957" t="s">
        <v>3007</v>
      </c>
      <c r="B1957" t="s">
        <v>3008</v>
      </c>
      <c r="C1957" t="s">
        <v>174</v>
      </c>
      <c r="D1957" t="s">
        <v>2833</v>
      </c>
      <c r="E1957" t="s">
        <v>2977</v>
      </c>
      <c r="F1957" t="s">
        <v>2978</v>
      </c>
      <c r="G1957">
        <v>25.2072</v>
      </c>
      <c r="H1957">
        <v>23.5</v>
      </c>
      <c r="I1957">
        <v>21.6</v>
      </c>
      <c r="J1957">
        <v>4.7</v>
      </c>
      <c r="K1957">
        <v>3.6472000000000002</v>
      </c>
      <c r="L1957">
        <v>4.5824999999999996</v>
      </c>
      <c r="M1957">
        <v>4.1360000000000001</v>
      </c>
      <c r="O1957">
        <v>11.1625</v>
      </c>
      <c r="Q1957">
        <v>16.262</v>
      </c>
      <c r="T1957" t="s">
        <v>38</v>
      </c>
      <c r="U1957" t="s">
        <v>62</v>
      </c>
      <c r="V1957" t="b">
        <v>0</v>
      </c>
      <c r="X1957" t="s">
        <v>40</v>
      </c>
      <c r="Y1957" t="s">
        <v>3009</v>
      </c>
      <c r="Z1957" t="s">
        <v>2980</v>
      </c>
      <c r="AB1957" t="s">
        <v>65</v>
      </c>
      <c r="AC1957" t="s">
        <v>45</v>
      </c>
    </row>
    <row r="1958" spans="1:31" x14ac:dyDescent="0.55000000000000004">
      <c r="A1958" t="s">
        <v>3007</v>
      </c>
      <c r="B1958" t="s">
        <v>3008</v>
      </c>
      <c r="C1958" t="s">
        <v>174</v>
      </c>
      <c r="D1958" t="s">
        <v>2833</v>
      </c>
      <c r="E1958" t="s">
        <v>2977</v>
      </c>
      <c r="F1958" t="s">
        <v>2978</v>
      </c>
      <c r="G1958">
        <v>20.136050000000001</v>
      </c>
      <c r="H1958">
        <v>18.3</v>
      </c>
      <c r="I1958">
        <v>17.05</v>
      </c>
      <c r="J1958">
        <v>4.2089999999999996</v>
      </c>
      <c r="K1958">
        <v>3.0473159999999999</v>
      </c>
      <c r="L1958">
        <v>3.3855</v>
      </c>
      <c r="M1958">
        <v>3.7881</v>
      </c>
      <c r="O1958">
        <v>8.6193000000000008</v>
      </c>
      <c r="Q1958">
        <v>12.096299999999999</v>
      </c>
      <c r="T1958" t="s">
        <v>38</v>
      </c>
      <c r="U1958" t="s">
        <v>62</v>
      </c>
      <c r="V1958" t="b">
        <v>0</v>
      </c>
      <c r="X1958" t="s">
        <v>40</v>
      </c>
      <c r="Y1958" t="s">
        <v>3010</v>
      </c>
      <c r="Z1958" t="s">
        <v>2980</v>
      </c>
      <c r="AB1958" t="s">
        <v>65</v>
      </c>
      <c r="AC1958" t="s">
        <v>45</v>
      </c>
    </row>
    <row r="1959" spans="1:31" x14ac:dyDescent="0.55000000000000004">
      <c r="A1959" t="s">
        <v>3007</v>
      </c>
      <c r="B1959" t="s">
        <v>3008</v>
      </c>
      <c r="C1959" t="s">
        <v>174</v>
      </c>
      <c r="D1959" t="s">
        <v>2833</v>
      </c>
      <c r="E1959" t="s">
        <v>2977</v>
      </c>
      <c r="F1959" t="s">
        <v>2978</v>
      </c>
      <c r="G1959">
        <v>22.463999999999999</v>
      </c>
      <c r="H1959">
        <v>21.2</v>
      </c>
      <c r="I1959">
        <v>19.5</v>
      </c>
      <c r="J1959">
        <v>4.7275999999999998</v>
      </c>
      <c r="K1959">
        <v>3.5504275999999999</v>
      </c>
      <c r="L1959">
        <v>3.1375999999999999</v>
      </c>
      <c r="M1959">
        <v>4.1976000000000004</v>
      </c>
      <c r="O1959">
        <v>10.282</v>
      </c>
      <c r="Q1959">
        <v>14.1828</v>
      </c>
      <c r="T1959" t="s">
        <v>38</v>
      </c>
      <c r="U1959" t="s">
        <v>62</v>
      </c>
      <c r="V1959" t="b">
        <v>0</v>
      </c>
      <c r="X1959" t="s">
        <v>40</v>
      </c>
      <c r="Y1959" t="s">
        <v>3011</v>
      </c>
      <c r="Z1959" t="s">
        <v>2980</v>
      </c>
      <c r="AB1959" t="s">
        <v>65</v>
      </c>
      <c r="AC1959" t="s">
        <v>45</v>
      </c>
    </row>
    <row r="1960" spans="1:31" x14ac:dyDescent="0.55000000000000004">
      <c r="A1960" t="s">
        <v>3007</v>
      </c>
      <c r="B1960" t="s">
        <v>3012</v>
      </c>
      <c r="C1960" t="s">
        <v>174</v>
      </c>
      <c r="D1960" t="s">
        <v>2833</v>
      </c>
      <c r="E1960" t="s">
        <v>2977</v>
      </c>
      <c r="F1960" t="s">
        <v>2978</v>
      </c>
      <c r="G1960">
        <v>72.400000000000006</v>
      </c>
      <c r="H1960">
        <v>70</v>
      </c>
      <c r="I1960">
        <v>62.1</v>
      </c>
      <c r="J1960">
        <v>15.685</v>
      </c>
      <c r="K1960">
        <v>10.099</v>
      </c>
      <c r="L1960">
        <v>12.669</v>
      </c>
      <c r="M1960">
        <v>14.957000000000001</v>
      </c>
      <c r="O1960">
        <v>30.832999999999998</v>
      </c>
      <c r="P1960">
        <v>44.213999999999999</v>
      </c>
      <c r="Q1960">
        <v>46.174999999999997</v>
      </c>
      <c r="R1960">
        <v>5.2240000000000002</v>
      </c>
      <c r="T1960" t="s">
        <v>38</v>
      </c>
      <c r="U1960" t="s">
        <v>39</v>
      </c>
      <c r="V1960" t="b">
        <v>0</v>
      </c>
      <c r="X1960" t="s">
        <v>40</v>
      </c>
      <c r="Y1960" t="s">
        <v>3013</v>
      </c>
      <c r="Z1960" t="s">
        <v>68</v>
      </c>
      <c r="AB1960" t="s">
        <v>65</v>
      </c>
      <c r="AC1960" t="s">
        <v>78</v>
      </c>
    </row>
    <row r="1961" spans="1:31" x14ac:dyDescent="0.55000000000000004">
      <c r="A1961" t="s">
        <v>3007</v>
      </c>
      <c r="B1961" t="s">
        <v>3012</v>
      </c>
      <c r="C1961" t="s">
        <v>174</v>
      </c>
      <c r="D1961" t="s">
        <v>2833</v>
      </c>
      <c r="E1961" t="s">
        <v>2977</v>
      </c>
      <c r="F1961" t="s">
        <v>2978</v>
      </c>
      <c r="G1961">
        <v>77.5</v>
      </c>
      <c r="H1961">
        <v>75.400000000000006</v>
      </c>
      <c r="I1961">
        <v>66.3</v>
      </c>
      <c r="J1961">
        <v>16.202999999999999</v>
      </c>
      <c r="K1961">
        <v>10.339</v>
      </c>
      <c r="L1961">
        <v>13.138999999999999</v>
      </c>
      <c r="M1961">
        <v>14.643000000000001</v>
      </c>
      <c r="O1961">
        <v>33.082999999999998</v>
      </c>
      <c r="P1961">
        <v>48.813000000000002</v>
      </c>
      <c r="Q1961">
        <v>50.645000000000003</v>
      </c>
      <c r="R1961">
        <v>5.0620000000000003</v>
      </c>
      <c r="T1961" t="s">
        <v>38</v>
      </c>
      <c r="U1961" t="s">
        <v>39</v>
      </c>
      <c r="V1961" t="b">
        <v>0</v>
      </c>
      <c r="X1961" t="s">
        <v>40</v>
      </c>
      <c r="Y1961" t="s">
        <v>3014</v>
      </c>
      <c r="Z1961" t="s">
        <v>68</v>
      </c>
      <c r="AB1961" t="s">
        <v>65</v>
      </c>
      <c r="AC1961" t="s">
        <v>78</v>
      </c>
    </row>
    <row r="1962" spans="1:31" x14ac:dyDescent="0.55000000000000004">
      <c r="A1962" t="s">
        <v>3007</v>
      </c>
      <c r="B1962" t="s">
        <v>1455</v>
      </c>
      <c r="C1962" t="s">
        <v>174</v>
      </c>
      <c r="D1962" t="s">
        <v>2833</v>
      </c>
      <c r="E1962" t="s">
        <v>2977</v>
      </c>
      <c r="F1962" t="s">
        <v>2978</v>
      </c>
      <c r="G1962">
        <v>36.299999999999997</v>
      </c>
      <c r="I1962">
        <v>30.75</v>
      </c>
      <c r="J1962">
        <v>8.1820000000000004</v>
      </c>
      <c r="K1962">
        <v>6.1710000000000003</v>
      </c>
      <c r="L1962">
        <v>7.5830000000000002</v>
      </c>
      <c r="M1962">
        <v>6.55</v>
      </c>
      <c r="O1962">
        <v>18.7</v>
      </c>
      <c r="P1962">
        <v>24.15</v>
      </c>
      <c r="Q1962">
        <v>25</v>
      </c>
      <c r="R1962">
        <v>3.3849999999999998</v>
      </c>
      <c r="T1962" t="s">
        <v>38</v>
      </c>
      <c r="U1962" t="s">
        <v>39</v>
      </c>
      <c r="V1962" t="b">
        <v>0</v>
      </c>
      <c r="X1962" t="s">
        <v>40</v>
      </c>
      <c r="Y1962" t="s">
        <v>3015</v>
      </c>
      <c r="Z1962" t="s">
        <v>68</v>
      </c>
      <c r="AB1962" t="s">
        <v>65</v>
      </c>
      <c r="AC1962" t="s">
        <v>78</v>
      </c>
    </row>
    <row r="1963" spans="1:31" x14ac:dyDescent="0.55000000000000004">
      <c r="A1963" t="s">
        <v>3007</v>
      </c>
      <c r="B1963" t="s">
        <v>1455</v>
      </c>
      <c r="C1963" t="s">
        <v>174</v>
      </c>
      <c r="D1963" t="s">
        <v>2833</v>
      </c>
      <c r="E1963" t="s">
        <v>2977</v>
      </c>
      <c r="F1963" t="s">
        <v>2978</v>
      </c>
      <c r="G1963">
        <v>36.1</v>
      </c>
      <c r="I1963">
        <v>31</v>
      </c>
      <c r="J1963">
        <v>8.9269999999999996</v>
      </c>
      <c r="K1963">
        <v>6.0839999999999996</v>
      </c>
      <c r="L1963">
        <v>8.1389999999999993</v>
      </c>
      <c r="M1963">
        <v>8.2799999999999994</v>
      </c>
      <c r="O1963">
        <v>17.309999999999999</v>
      </c>
      <c r="P1963">
        <v>24.55</v>
      </c>
      <c r="Q1963">
        <v>24.93</v>
      </c>
      <c r="R1963">
        <v>3.3660000000000001</v>
      </c>
      <c r="T1963" t="s">
        <v>38</v>
      </c>
      <c r="U1963" t="s">
        <v>39</v>
      </c>
      <c r="V1963" t="b">
        <v>0</v>
      </c>
      <c r="X1963" t="s">
        <v>40</v>
      </c>
      <c r="Y1963" t="s">
        <v>3016</v>
      </c>
      <c r="Z1963" t="s">
        <v>68</v>
      </c>
      <c r="AB1963" t="s">
        <v>65</v>
      </c>
      <c r="AC1963" t="s">
        <v>78</v>
      </c>
    </row>
    <row r="1964" spans="1:31" x14ac:dyDescent="0.55000000000000004">
      <c r="A1964" t="s">
        <v>3007</v>
      </c>
      <c r="B1964" t="s">
        <v>1455</v>
      </c>
      <c r="C1964" t="s">
        <v>174</v>
      </c>
      <c r="D1964" t="s">
        <v>2833</v>
      </c>
      <c r="E1964" t="s">
        <v>2977</v>
      </c>
      <c r="F1964" t="s">
        <v>2978</v>
      </c>
      <c r="G1964">
        <v>44.5</v>
      </c>
      <c r="I1964">
        <v>37.5</v>
      </c>
      <c r="J1964">
        <v>12.432</v>
      </c>
      <c r="K1964">
        <v>8.4529999999999994</v>
      </c>
      <c r="L1964">
        <v>7.9829999999999997</v>
      </c>
      <c r="M1964">
        <v>10.64</v>
      </c>
      <c r="O1964">
        <v>23.16</v>
      </c>
      <c r="P1964">
        <v>29.98</v>
      </c>
      <c r="Q1964">
        <v>30.85</v>
      </c>
      <c r="R1964">
        <v>3.6669999999999998</v>
      </c>
      <c r="T1964" t="s">
        <v>38</v>
      </c>
      <c r="U1964" t="s">
        <v>39</v>
      </c>
      <c r="V1964" t="b">
        <v>0</v>
      </c>
      <c r="X1964" t="s">
        <v>40</v>
      </c>
      <c r="Y1964" t="s">
        <v>3017</v>
      </c>
      <c r="Z1964" t="s">
        <v>68</v>
      </c>
      <c r="AB1964" t="s">
        <v>65</v>
      </c>
      <c r="AC1964" t="s">
        <v>78</v>
      </c>
    </row>
    <row r="1965" spans="1:31" x14ac:dyDescent="0.55000000000000004">
      <c r="A1965" t="s">
        <v>3007</v>
      </c>
      <c r="B1965" t="s">
        <v>1455</v>
      </c>
      <c r="C1965" t="s">
        <v>174</v>
      </c>
      <c r="D1965" t="s">
        <v>2833</v>
      </c>
      <c r="E1965" t="s">
        <v>2977</v>
      </c>
      <c r="F1965" t="s">
        <v>2978</v>
      </c>
      <c r="G1965">
        <v>44.5</v>
      </c>
      <c r="I1965">
        <v>38.5</v>
      </c>
      <c r="J1965">
        <v>12.436999999999999</v>
      </c>
      <c r="K1965">
        <v>8.0470000000000006</v>
      </c>
      <c r="L1965">
        <v>9.1140000000000008</v>
      </c>
      <c r="M1965">
        <v>11.14</v>
      </c>
      <c r="O1965">
        <v>23.78</v>
      </c>
      <c r="P1965">
        <v>30.57</v>
      </c>
      <c r="Q1965">
        <v>31.72</v>
      </c>
      <c r="R1965">
        <v>3.9049999999999998</v>
      </c>
      <c r="T1965" t="s">
        <v>38</v>
      </c>
      <c r="U1965" t="s">
        <v>39</v>
      </c>
      <c r="V1965" t="b">
        <v>0</v>
      </c>
      <c r="X1965" t="s">
        <v>40</v>
      </c>
      <c r="Y1965" t="s">
        <v>3018</v>
      </c>
      <c r="Z1965" t="s">
        <v>68</v>
      </c>
      <c r="AB1965" t="s">
        <v>65</v>
      </c>
      <c r="AC1965" t="s">
        <v>78</v>
      </c>
    </row>
    <row r="1966" spans="1:31" x14ac:dyDescent="0.55000000000000004">
      <c r="A1966" t="s">
        <v>3007</v>
      </c>
      <c r="B1966" t="s">
        <v>1455</v>
      </c>
      <c r="C1966" t="s">
        <v>174</v>
      </c>
      <c r="D1966" t="s">
        <v>2833</v>
      </c>
      <c r="E1966" t="s">
        <v>2977</v>
      </c>
      <c r="F1966" t="s">
        <v>2978</v>
      </c>
      <c r="G1966">
        <v>44.4</v>
      </c>
      <c r="I1966">
        <v>38.200000000000003</v>
      </c>
      <c r="J1966">
        <v>11.641</v>
      </c>
      <c r="K1966">
        <v>7.7409999999999997</v>
      </c>
      <c r="L1966">
        <v>8.718</v>
      </c>
      <c r="M1966">
        <v>9.64</v>
      </c>
      <c r="O1966">
        <v>22.96</v>
      </c>
      <c r="P1966">
        <v>30.58</v>
      </c>
      <c r="Q1966">
        <v>31.25</v>
      </c>
      <c r="R1966">
        <v>3.7519999999999998</v>
      </c>
      <c r="T1966" t="s">
        <v>38</v>
      </c>
      <c r="U1966" t="s">
        <v>39</v>
      </c>
      <c r="V1966" t="b">
        <v>0</v>
      </c>
      <c r="X1966" t="s">
        <v>40</v>
      </c>
      <c r="Y1966" t="s">
        <v>3019</v>
      </c>
      <c r="Z1966" t="s">
        <v>68</v>
      </c>
      <c r="AB1966" t="s">
        <v>65</v>
      </c>
      <c r="AC1966" t="s">
        <v>78</v>
      </c>
    </row>
    <row r="1967" spans="1:31" x14ac:dyDescent="0.55000000000000004">
      <c r="A1967" t="s">
        <v>3020</v>
      </c>
      <c r="B1967" t="s">
        <v>3021</v>
      </c>
      <c r="C1967" t="s">
        <v>174</v>
      </c>
      <c r="D1967" t="s">
        <v>2833</v>
      </c>
      <c r="E1967" t="s">
        <v>2977</v>
      </c>
      <c r="F1967" t="s">
        <v>2978</v>
      </c>
      <c r="G1967">
        <v>23.1</v>
      </c>
      <c r="I1967">
        <v>19.5</v>
      </c>
      <c r="J1967">
        <v>4.2997500000000004</v>
      </c>
      <c r="K1967">
        <v>3.51</v>
      </c>
      <c r="L1967">
        <v>3.9</v>
      </c>
      <c r="M1967">
        <v>3.89</v>
      </c>
      <c r="O1967">
        <v>10.61</v>
      </c>
      <c r="Q1967">
        <v>14.97</v>
      </c>
      <c r="R1967">
        <v>1.96</v>
      </c>
      <c r="T1967" t="s">
        <v>38</v>
      </c>
      <c r="U1967" t="s">
        <v>62</v>
      </c>
      <c r="V1967" t="b">
        <v>0</v>
      </c>
      <c r="X1967" t="s">
        <v>40</v>
      </c>
      <c r="Z1967" t="s">
        <v>3022</v>
      </c>
      <c r="AB1967" t="s">
        <v>65</v>
      </c>
      <c r="AC1967" t="s">
        <v>45</v>
      </c>
    </row>
    <row r="1968" spans="1:31" x14ac:dyDescent="0.55000000000000004">
      <c r="A1968" t="s">
        <v>3020</v>
      </c>
      <c r="B1968" t="s">
        <v>3021</v>
      </c>
      <c r="C1968" t="s">
        <v>174</v>
      </c>
      <c r="D1968" t="s">
        <v>2833</v>
      </c>
      <c r="E1968" t="s">
        <v>2977</v>
      </c>
      <c r="F1968" t="s">
        <v>2978</v>
      </c>
      <c r="G1968">
        <v>28.430769230769201</v>
      </c>
      <c r="I1968">
        <v>24</v>
      </c>
      <c r="J1968">
        <v>4.9871999999999996</v>
      </c>
      <c r="K1968">
        <v>3.4824000000000002</v>
      </c>
      <c r="L1968">
        <v>4.9871999999999996</v>
      </c>
      <c r="M1968">
        <v>4.9896000000000003</v>
      </c>
      <c r="O1968">
        <v>11.5776</v>
      </c>
      <c r="Q1968">
        <v>15.384</v>
      </c>
      <c r="T1968" t="s">
        <v>38</v>
      </c>
      <c r="U1968" t="s">
        <v>62</v>
      </c>
      <c r="V1968" t="b">
        <v>0</v>
      </c>
      <c r="X1968" t="s">
        <v>40</v>
      </c>
      <c r="Z1968" t="s">
        <v>3022</v>
      </c>
      <c r="AB1968" t="s">
        <v>65</v>
      </c>
      <c r="AC1968" t="s">
        <v>54</v>
      </c>
      <c r="AE1968" t="s">
        <v>3023</v>
      </c>
    </row>
    <row r="1969" spans="1:31" x14ac:dyDescent="0.55000000000000004">
      <c r="A1969" t="s">
        <v>3020</v>
      </c>
      <c r="B1969" t="s">
        <v>3021</v>
      </c>
      <c r="C1969" t="s">
        <v>174</v>
      </c>
      <c r="D1969" t="s">
        <v>2833</v>
      </c>
      <c r="E1969" t="s">
        <v>2977</v>
      </c>
      <c r="F1969" t="s">
        <v>2978</v>
      </c>
      <c r="G1969">
        <v>24.403076923076899</v>
      </c>
      <c r="I1969">
        <v>20.6</v>
      </c>
      <c r="J1969">
        <v>4.4825600000000003</v>
      </c>
      <c r="K1969">
        <v>3.2424400000000002</v>
      </c>
      <c r="L1969">
        <v>4.4825600000000003</v>
      </c>
      <c r="M1969">
        <v>4.5773200000000003</v>
      </c>
      <c r="O1969">
        <v>10.01366</v>
      </c>
      <c r="Q1969">
        <v>14.05744</v>
      </c>
      <c r="T1969" t="s">
        <v>38</v>
      </c>
      <c r="U1969" t="s">
        <v>62</v>
      </c>
      <c r="V1969" t="b">
        <v>0</v>
      </c>
      <c r="X1969" t="s">
        <v>40</v>
      </c>
      <c r="Z1969" t="s">
        <v>3022</v>
      </c>
      <c r="AB1969" t="s">
        <v>65</v>
      </c>
      <c r="AC1969" t="s">
        <v>54</v>
      </c>
      <c r="AE1969" t="s">
        <v>3023</v>
      </c>
    </row>
    <row r="1970" spans="1:31" x14ac:dyDescent="0.55000000000000004">
      <c r="A1970" t="s">
        <v>3020</v>
      </c>
      <c r="B1970" t="s">
        <v>3021</v>
      </c>
      <c r="C1970" t="s">
        <v>174</v>
      </c>
      <c r="D1970" t="s">
        <v>2833</v>
      </c>
      <c r="E1970" t="s">
        <v>2977</v>
      </c>
      <c r="F1970" t="s">
        <v>2978</v>
      </c>
      <c r="G1970">
        <v>26.772307692307699</v>
      </c>
      <c r="I1970">
        <v>22.6</v>
      </c>
      <c r="J1970">
        <v>4.6578600000000003</v>
      </c>
      <c r="K1970">
        <v>3.4352</v>
      </c>
      <c r="L1970">
        <v>4.7347000000000001</v>
      </c>
      <c r="M1970">
        <v>4.88612</v>
      </c>
      <c r="O1970">
        <v>10.994899999999999</v>
      </c>
      <c r="Q1970">
        <v>15.38156</v>
      </c>
      <c r="T1970" t="s">
        <v>38</v>
      </c>
      <c r="U1970" t="s">
        <v>62</v>
      </c>
      <c r="V1970" t="b">
        <v>0</v>
      </c>
      <c r="X1970" t="s">
        <v>40</v>
      </c>
      <c r="Z1970" t="s">
        <v>3022</v>
      </c>
      <c r="AB1970" t="s">
        <v>65</v>
      </c>
      <c r="AC1970" t="s">
        <v>54</v>
      </c>
      <c r="AE1970" t="s">
        <v>3023</v>
      </c>
    </row>
    <row r="1971" spans="1:31" x14ac:dyDescent="0.55000000000000004">
      <c r="A1971" t="s">
        <v>3020</v>
      </c>
      <c r="B1971" t="s">
        <v>3024</v>
      </c>
      <c r="C1971" t="s">
        <v>174</v>
      </c>
      <c r="D1971" t="s">
        <v>2833</v>
      </c>
      <c r="E1971" t="s">
        <v>2977</v>
      </c>
      <c r="F1971" t="s">
        <v>2978</v>
      </c>
      <c r="G1971">
        <v>23.4</v>
      </c>
      <c r="H1971">
        <v>22.6</v>
      </c>
      <c r="I1971">
        <v>20.25</v>
      </c>
      <c r="J1971">
        <v>5.37</v>
      </c>
      <c r="K1971">
        <v>3.774</v>
      </c>
      <c r="L1971">
        <v>5.444</v>
      </c>
      <c r="M1971">
        <v>4.46</v>
      </c>
      <c r="O1971">
        <v>11.12</v>
      </c>
      <c r="P1971">
        <v>15.55</v>
      </c>
      <c r="Q1971">
        <v>16.32</v>
      </c>
      <c r="R1971">
        <v>2.27</v>
      </c>
      <c r="T1971" t="s">
        <v>38</v>
      </c>
      <c r="U1971" t="s">
        <v>62</v>
      </c>
      <c r="V1971" t="b">
        <v>0</v>
      </c>
      <c r="X1971" t="s">
        <v>40</v>
      </c>
      <c r="Y1971" t="s">
        <v>3025</v>
      </c>
      <c r="Z1971" t="s">
        <v>68</v>
      </c>
      <c r="AB1971" t="s">
        <v>65</v>
      </c>
      <c r="AC1971" t="s">
        <v>78</v>
      </c>
    </row>
    <row r="1972" spans="1:31" x14ac:dyDescent="0.55000000000000004">
      <c r="A1972" t="s">
        <v>3020</v>
      </c>
      <c r="B1972" t="s">
        <v>3024</v>
      </c>
      <c r="C1972" t="s">
        <v>174</v>
      </c>
      <c r="D1972" t="s">
        <v>2833</v>
      </c>
      <c r="E1972" t="s">
        <v>2977</v>
      </c>
      <c r="F1972" t="s">
        <v>2978</v>
      </c>
      <c r="G1972">
        <v>21</v>
      </c>
      <c r="I1972">
        <v>18.899999999999999</v>
      </c>
      <c r="J1972">
        <v>4.68</v>
      </c>
      <c r="K1972">
        <v>3.427</v>
      </c>
      <c r="L1972">
        <v>4.125</v>
      </c>
      <c r="M1972">
        <v>3.0529999999999999</v>
      </c>
      <c r="O1972">
        <v>9.15</v>
      </c>
      <c r="P1972">
        <v>12.978999999999999</v>
      </c>
      <c r="Q1972">
        <v>13.602</v>
      </c>
      <c r="R1972">
        <v>2.06</v>
      </c>
      <c r="T1972" t="s">
        <v>38</v>
      </c>
      <c r="U1972" t="s">
        <v>62</v>
      </c>
      <c r="V1972" t="b">
        <v>0</v>
      </c>
      <c r="X1972" t="s">
        <v>40</v>
      </c>
      <c r="Y1972" t="s">
        <v>3026</v>
      </c>
      <c r="Z1972" t="s">
        <v>68</v>
      </c>
      <c r="AB1972" t="s">
        <v>65</v>
      </c>
      <c r="AC1972" t="s">
        <v>78</v>
      </c>
    </row>
    <row r="1973" spans="1:31" x14ac:dyDescent="0.55000000000000004">
      <c r="A1973" t="s">
        <v>3020</v>
      </c>
      <c r="B1973" t="s">
        <v>3024</v>
      </c>
      <c r="C1973" t="s">
        <v>174</v>
      </c>
      <c r="D1973" t="s">
        <v>2833</v>
      </c>
      <c r="E1973" t="s">
        <v>2977</v>
      </c>
      <c r="F1973" t="s">
        <v>2978</v>
      </c>
      <c r="G1973">
        <v>27.4</v>
      </c>
      <c r="I1973">
        <v>24</v>
      </c>
      <c r="J1973">
        <v>5.9889999999999999</v>
      </c>
      <c r="K1973">
        <v>4.569</v>
      </c>
      <c r="L1973">
        <v>5.6360000000000001</v>
      </c>
      <c r="M1973">
        <v>4.343</v>
      </c>
      <c r="O1973">
        <v>12.486000000000001</v>
      </c>
      <c r="P1973">
        <v>18.864000000000001</v>
      </c>
      <c r="Q1973">
        <v>19.253</v>
      </c>
      <c r="R1973">
        <v>2.5840000000000001</v>
      </c>
      <c r="T1973" t="s">
        <v>38</v>
      </c>
      <c r="U1973" t="s">
        <v>62</v>
      </c>
      <c r="V1973" t="b">
        <v>0</v>
      </c>
      <c r="X1973" t="s">
        <v>40</v>
      </c>
      <c r="Y1973" t="s">
        <v>3027</v>
      </c>
      <c r="Z1973" t="s">
        <v>68</v>
      </c>
      <c r="AB1973" t="s">
        <v>65</v>
      </c>
      <c r="AC1973" t="s">
        <v>78</v>
      </c>
    </row>
    <row r="1974" spans="1:31" x14ac:dyDescent="0.55000000000000004">
      <c r="A1974" t="s">
        <v>3020</v>
      </c>
      <c r="B1974" t="s">
        <v>3024</v>
      </c>
      <c r="C1974" t="s">
        <v>174</v>
      </c>
      <c r="D1974" t="s">
        <v>2833</v>
      </c>
      <c r="E1974" t="s">
        <v>2977</v>
      </c>
      <c r="F1974" t="s">
        <v>2978</v>
      </c>
      <c r="G1974">
        <v>20.399999999999999</v>
      </c>
      <c r="I1974">
        <v>17.8</v>
      </c>
      <c r="J1974">
        <v>4.4139999999999997</v>
      </c>
      <c r="K1974">
        <v>3.3780000000000001</v>
      </c>
      <c r="L1974">
        <v>3.4209999999999998</v>
      </c>
      <c r="M1974">
        <v>3.4860000000000002</v>
      </c>
      <c r="O1974">
        <v>7.9050000000000002</v>
      </c>
      <c r="P1974">
        <v>12.124000000000001</v>
      </c>
      <c r="Q1974">
        <v>12.558999999999999</v>
      </c>
      <c r="R1974">
        <v>1.877</v>
      </c>
      <c r="T1974" t="s">
        <v>38</v>
      </c>
      <c r="U1974" t="s">
        <v>62</v>
      </c>
      <c r="V1974" t="b">
        <v>0</v>
      </c>
      <c r="X1974" t="s">
        <v>40</v>
      </c>
      <c r="Y1974" t="s">
        <v>3028</v>
      </c>
      <c r="Z1974" t="s">
        <v>68</v>
      </c>
      <c r="AB1974" t="s">
        <v>65</v>
      </c>
      <c r="AC1974" t="s">
        <v>78</v>
      </c>
    </row>
    <row r="1975" spans="1:31" x14ac:dyDescent="0.55000000000000004">
      <c r="A1975" t="s">
        <v>3029</v>
      </c>
      <c r="B1975" t="s">
        <v>3030</v>
      </c>
      <c r="C1975" t="s">
        <v>174</v>
      </c>
      <c r="D1975" t="s">
        <v>2833</v>
      </c>
      <c r="E1975" t="s">
        <v>2977</v>
      </c>
      <c r="F1975" t="s">
        <v>2978</v>
      </c>
      <c r="G1975">
        <v>42</v>
      </c>
      <c r="H1975">
        <v>39.4</v>
      </c>
      <c r="I1975">
        <v>35</v>
      </c>
      <c r="J1975">
        <v>7.149</v>
      </c>
      <c r="K1975">
        <v>5.5</v>
      </c>
      <c r="L1975">
        <v>9.298</v>
      </c>
      <c r="M1975">
        <v>6.42</v>
      </c>
      <c r="O1975">
        <v>18.739999999999998</v>
      </c>
      <c r="P1975">
        <v>27.53</v>
      </c>
      <c r="Q1975">
        <v>28.63</v>
      </c>
      <c r="R1975">
        <v>3.4350000000000001</v>
      </c>
      <c r="T1975" t="s">
        <v>38</v>
      </c>
      <c r="U1975" t="s">
        <v>39</v>
      </c>
      <c r="V1975" t="b">
        <v>0</v>
      </c>
      <c r="X1975" t="s">
        <v>40</v>
      </c>
      <c r="Y1975" t="s">
        <v>3031</v>
      </c>
      <c r="Z1975" t="s">
        <v>68</v>
      </c>
      <c r="AB1975" t="s">
        <v>65</v>
      </c>
      <c r="AC1975" t="s">
        <v>78</v>
      </c>
    </row>
    <row r="1976" spans="1:31" x14ac:dyDescent="0.55000000000000004">
      <c r="A1976" t="s">
        <v>3032</v>
      </c>
      <c r="B1976" t="s">
        <v>3033</v>
      </c>
      <c r="C1976" t="s">
        <v>174</v>
      </c>
      <c r="D1976" t="s">
        <v>2833</v>
      </c>
      <c r="E1976" t="s">
        <v>3034</v>
      </c>
      <c r="F1976" t="s">
        <v>3035</v>
      </c>
      <c r="G1976">
        <v>15.55</v>
      </c>
      <c r="H1976">
        <v>14.317</v>
      </c>
      <c r="I1976">
        <v>13.667999999999999</v>
      </c>
      <c r="J1976">
        <v>2.911</v>
      </c>
      <c r="K1976">
        <v>2.5430000000000001</v>
      </c>
      <c r="L1976">
        <v>2.3519999999999999</v>
      </c>
      <c r="M1976">
        <v>3.1026359999999999</v>
      </c>
      <c r="O1976">
        <v>7.0860000000000003</v>
      </c>
      <c r="P1976">
        <v>8.2140000000000004</v>
      </c>
      <c r="Q1976">
        <v>8.2140000000000004</v>
      </c>
      <c r="R1976">
        <v>0.872</v>
      </c>
      <c r="T1976" t="s">
        <v>131</v>
      </c>
      <c r="U1976" t="s">
        <v>62</v>
      </c>
      <c r="V1976" t="b">
        <v>0</v>
      </c>
      <c r="X1976" t="s">
        <v>40</v>
      </c>
      <c r="Y1976" t="s">
        <v>3036</v>
      </c>
      <c r="Z1976" t="s">
        <v>3037</v>
      </c>
      <c r="AB1976" t="s">
        <v>65</v>
      </c>
      <c r="AC1976" t="s">
        <v>66</v>
      </c>
    </row>
    <row r="1977" spans="1:31" x14ac:dyDescent="0.55000000000000004">
      <c r="A1977" t="s">
        <v>3038</v>
      </c>
      <c r="B1977" t="s">
        <v>3039</v>
      </c>
      <c r="C1977" t="s">
        <v>174</v>
      </c>
      <c r="D1977" t="s">
        <v>2833</v>
      </c>
      <c r="E1977" t="s">
        <v>3040</v>
      </c>
      <c r="F1977" t="s">
        <v>3041</v>
      </c>
      <c r="G1977">
        <v>64.5</v>
      </c>
      <c r="H1977">
        <v>62.7</v>
      </c>
      <c r="I1977">
        <v>55</v>
      </c>
      <c r="J1977">
        <v>21.5</v>
      </c>
      <c r="K1977">
        <v>9.1999999999999993</v>
      </c>
      <c r="L1977">
        <v>28</v>
      </c>
      <c r="M1977">
        <v>12.4</v>
      </c>
      <c r="P1977">
        <v>29</v>
      </c>
      <c r="R1977">
        <v>2.8</v>
      </c>
      <c r="T1977" t="s">
        <v>178</v>
      </c>
      <c r="U1977" t="s">
        <v>62</v>
      </c>
      <c r="V1977" t="b">
        <v>0</v>
      </c>
      <c r="X1977" t="s">
        <v>40</v>
      </c>
      <c r="Z1977" t="s">
        <v>3042</v>
      </c>
      <c r="AB1977" t="s">
        <v>65</v>
      </c>
      <c r="AC1977" t="s">
        <v>45</v>
      </c>
    </row>
    <row r="1978" spans="1:31" x14ac:dyDescent="0.55000000000000004">
      <c r="A1978" t="s">
        <v>3043</v>
      </c>
      <c r="B1978" t="s">
        <v>3044</v>
      </c>
      <c r="C1978" t="s">
        <v>174</v>
      </c>
      <c r="D1978" t="s">
        <v>2833</v>
      </c>
      <c r="E1978" t="s">
        <v>3040</v>
      </c>
      <c r="F1978" t="s">
        <v>3045</v>
      </c>
      <c r="G1978">
        <v>13.4</v>
      </c>
      <c r="H1978">
        <v>13.366</v>
      </c>
      <c r="I1978">
        <v>11.922000000000001</v>
      </c>
      <c r="J1978">
        <v>3.9390000000000001</v>
      </c>
      <c r="K1978">
        <v>2.665</v>
      </c>
      <c r="L1978">
        <v>4.8</v>
      </c>
      <c r="M1978">
        <v>3.867</v>
      </c>
      <c r="R1978">
        <v>0.67900000000000005</v>
      </c>
      <c r="T1978" t="s">
        <v>178</v>
      </c>
      <c r="U1978" t="s">
        <v>62</v>
      </c>
      <c r="V1978" t="b">
        <v>0</v>
      </c>
      <c r="X1978" t="s">
        <v>40</v>
      </c>
      <c r="Z1978" t="s">
        <v>3046</v>
      </c>
      <c r="AB1978" t="s">
        <v>65</v>
      </c>
      <c r="AC1978" t="s">
        <v>45</v>
      </c>
      <c r="AE1978" t="s">
        <v>3047</v>
      </c>
    </row>
    <row r="1979" spans="1:31" x14ac:dyDescent="0.55000000000000004">
      <c r="A1979" t="s">
        <v>3048</v>
      </c>
      <c r="B1979" t="s">
        <v>3049</v>
      </c>
      <c r="C1979" t="s">
        <v>3050</v>
      </c>
      <c r="D1979" t="s">
        <v>3050</v>
      </c>
      <c r="E1979" t="s">
        <v>3051</v>
      </c>
      <c r="F1979" t="s">
        <v>3052</v>
      </c>
      <c r="G1979">
        <v>170</v>
      </c>
      <c r="I1979">
        <v>130</v>
      </c>
      <c r="J1979">
        <v>37</v>
      </c>
      <c r="L1979">
        <v>47.5</v>
      </c>
      <c r="R1979">
        <v>24.6</v>
      </c>
      <c r="T1979" t="s">
        <v>38</v>
      </c>
      <c r="U1979" t="s">
        <v>62</v>
      </c>
      <c r="V1979" t="b">
        <v>0</v>
      </c>
      <c r="X1979" t="s">
        <v>40</v>
      </c>
      <c r="Z1979" t="s">
        <v>3053</v>
      </c>
      <c r="AB1979" t="s">
        <v>65</v>
      </c>
      <c r="AC1979" t="s">
        <v>54</v>
      </c>
      <c r="AE1979" t="s">
        <v>3054</v>
      </c>
    </row>
    <row r="1980" spans="1:31" x14ac:dyDescent="0.55000000000000004">
      <c r="A1980" t="s">
        <v>3048</v>
      </c>
      <c r="B1980" t="s">
        <v>3049</v>
      </c>
      <c r="C1980" t="s">
        <v>3050</v>
      </c>
      <c r="D1980" t="s">
        <v>3050</v>
      </c>
      <c r="E1980" t="s">
        <v>3051</v>
      </c>
      <c r="F1980" t="s">
        <v>3052</v>
      </c>
      <c r="G1980">
        <v>132</v>
      </c>
      <c r="I1980">
        <v>100.25</v>
      </c>
      <c r="J1980">
        <v>28.36</v>
      </c>
      <c r="K1980">
        <v>21.12</v>
      </c>
      <c r="L1980">
        <v>32.06</v>
      </c>
      <c r="M1980">
        <v>32.06</v>
      </c>
      <c r="O1980">
        <v>56.89</v>
      </c>
      <c r="Q1980">
        <v>79.430000000000007</v>
      </c>
      <c r="R1980">
        <v>20.09</v>
      </c>
      <c r="T1980" t="s">
        <v>38</v>
      </c>
      <c r="U1980" t="s">
        <v>62</v>
      </c>
      <c r="V1980" t="b">
        <v>0</v>
      </c>
      <c r="X1980" t="s">
        <v>40</v>
      </c>
      <c r="Y1980" t="s">
        <v>3055</v>
      </c>
      <c r="Z1980" t="s">
        <v>3056</v>
      </c>
      <c r="AB1980" t="s">
        <v>65</v>
      </c>
      <c r="AC1980" t="s">
        <v>66</v>
      </c>
      <c r="AE1980" t="s">
        <v>3057</v>
      </c>
    </row>
    <row r="1981" spans="1:31" x14ac:dyDescent="0.55000000000000004">
      <c r="A1981" t="s">
        <v>3048</v>
      </c>
      <c r="B1981" t="s">
        <v>3058</v>
      </c>
      <c r="C1981" t="s">
        <v>3050</v>
      </c>
      <c r="D1981" t="s">
        <v>3050</v>
      </c>
      <c r="E1981" t="s">
        <v>3051</v>
      </c>
      <c r="F1981" t="s">
        <v>3052</v>
      </c>
      <c r="G1981">
        <v>129</v>
      </c>
      <c r="I1981">
        <v>102.94199999999999</v>
      </c>
      <c r="J1981">
        <v>29.154</v>
      </c>
      <c r="K1981">
        <v>20.057952</v>
      </c>
      <c r="M1981">
        <v>34.162999999999997</v>
      </c>
      <c r="O1981">
        <v>58.801000000000002</v>
      </c>
      <c r="T1981" t="s">
        <v>38</v>
      </c>
      <c r="U1981" t="s">
        <v>62</v>
      </c>
      <c r="V1981" t="b">
        <v>0</v>
      </c>
      <c r="X1981" t="s">
        <v>40</v>
      </c>
      <c r="Y1981" t="s">
        <v>3059</v>
      </c>
      <c r="Z1981" t="s">
        <v>3060</v>
      </c>
      <c r="AB1981" t="s">
        <v>65</v>
      </c>
      <c r="AC1981" t="s">
        <v>54</v>
      </c>
      <c r="AE1981" t="s">
        <v>3061</v>
      </c>
    </row>
    <row r="1982" spans="1:31" x14ac:dyDescent="0.55000000000000004">
      <c r="A1982" t="s">
        <v>3048</v>
      </c>
      <c r="B1982" t="s">
        <v>3058</v>
      </c>
      <c r="C1982" t="s">
        <v>3050</v>
      </c>
      <c r="D1982" t="s">
        <v>3050</v>
      </c>
      <c r="E1982" t="s">
        <v>3051</v>
      </c>
      <c r="F1982" t="s">
        <v>3052</v>
      </c>
      <c r="G1982">
        <v>129.6</v>
      </c>
      <c r="I1982">
        <v>99.417977528089907</v>
      </c>
      <c r="J1982">
        <v>29.2</v>
      </c>
      <c r="K1982">
        <v>21.4</v>
      </c>
      <c r="L1982">
        <v>33.9</v>
      </c>
      <c r="M1982">
        <v>32.200000000000003</v>
      </c>
      <c r="O1982">
        <v>57.9</v>
      </c>
      <c r="P1982">
        <v>63.2</v>
      </c>
      <c r="Q1982">
        <v>81.400000000000006</v>
      </c>
      <c r="R1982">
        <v>3.6</v>
      </c>
      <c r="T1982" t="s">
        <v>38</v>
      </c>
      <c r="U1982" t="s">
        <v>62</v>
      </c>
      <c r="V1982" t="b">
        <v>0</v>
      </c>
      <c r="X1982" t="s">
        <v>40</v>
      </c>
      <c r="Y1982" t="s">
        <v>3062</v>
      </c>
      <c r="Z1982" t="s">
        <v>3060</v>
      </c>
      <c r="AB1982" t="s">
        <v>65</v>
      </c>
      <c r="AC1982" t="s">
        <v>45</v>
      </c>
      <c r="AE1982" t="s">
        <v>3063</v>
      </c>
    </row>
    <row r="1983" spans="1:31" x14ac:dyDescent="0.55000000000000004">
      <c r="A1983" t="s">
        <v>3064</v>
      </c>
      <c r="B1983" t="s">
        <v>1212</v>
      </c>
      <c r="C1983" t="s">
        <v>3050</v>
      </c>
      <c r="D1983" t="s">
        <v>3050</v>
      </c>
      <c r="E1983" t="s">
        <v>3065</v>
      </c>
      <c r="F1983" t="s">
        <v>3066</v>
      </c>
      <c r="G1983">
        <v>119.46</v>
      </c>
      <c r="I1983">
        <v>102.98</v>
      </c>
      <c r="J1983">
        <v>20.94</v>
      </c>
      <c r="K1983">
        <v>15.15</v>
      </c>
      <c r="L1983">
        <v>19.03</v>
      </c>
      <c r="M1983">
        <v>19.37</v>
      </c>
      <c r="O1983">
        <v>70.66</v>
      </c>
      <c r="R1983">
        <v>17.34</v>
      </c>
      <c r="T1983" t="s">
        <v>38</v>
      </c>
      <c r="U1983" t="s">
        <v>62</v>
      </c>
      <c r="V1983" t="b">
        <v>0</v>
      </c>
      <c r="X1983" t="s">
        <v>40</v>
      </c>
      <c r="Z1983" t="s">
        <v>3067</v>
      </c>
      <c r="AB1983" t="s">
        <v>65</v>
      </c>
      <c r="AC1983" t="s">
        <v>66</v>
      </c>
    </row>
    <row r="1984" spans="1:31" x14ac:dyDescent="0.55000000000000004">
      <c r="A1984" t="s">
        <v>3068</v>
      </c>
      <c r="B1984" t="s">
        <v>3069</v>
      </c>
      <c r="C1984" t="s">
        <v>3070</v>
      </c>
      <c r="D1984" t="s">
        <v>3070</v>
      </c>
      <c r="E1984" t="s">
        <v>3071</v>
      </c>
      <c r="F1984" t="s">
        <v>3072</v>
      </c>
      <c r="G1984">
        <v>115.5</v>
      </c>
      <c r="H1984">
        <v>95</v>
      </c>
      <c r="I1984">
        <v>86.047499999999999</v>
      </c>
      <c r="J1984">
        <v>25.987500000000001</v>
      </c>
      <c r="L1984">
        <v>15.477</v>
      </c>
      <c r="M1984">
        <v>25.987500000000001</v>
      </c>
      <c r="O1984">
        <v>56.2485</v>
      </c>
      <c r="Q1984">
        <v>73.227000000000004</v>
      </c>
      <c r="S1984">
        <v>9072</v>
      </c>
      <c r="T1984" t="s">
        <v>38</v>
      </c>
      <c r="U1984" t="s">
        <v>39</v>
      </c>
      <c r="V1984" t="b">
        <v>0</v>
      </c>
      <c r="X1984" t="s">
        <v>40</v>
      </c>
      <c r="Z1984" t="s">
        <v>3073</v>
      </c>
      <c r="AA1984" t="s">
        <v>3073</v>
      </c>
      <c r="AB1984" t="s">
        <v>65</v>
      </c>
      <c r="AC1984" t="s">
        <v>54</v>
      </c>
      <c r="AD1984" t="b">
        <v>0</v>
      </c>
      <c r="AE1984" t="s">
        <v>3074</v>
      </c>
    </row>
    <row r="1985" spans="1:31" x14ac:dyDescent="0.55000000000000004">
      <c r="A1985" t="s">
        <v>3068</v>
      </c>
      <c r="B1985" t="s">
        <v>3069</v>
      </c>
      <c r="C1985" t="s">
        <v>3070</v>
      </c>
      <c r="D1985" t="s">
        <v>3070</v>
      </c>
      <c r="E1985" t="s">
        <v>3071</v>
      </c>
      <c r="F1985" t="s">
        <v>3072</v>
      </c>
      <c r="G1985">
        <v>119.3</v>
      </c>
      <c r="H1985">
        <v>96.5</v>
      </c>
      <c r="I1985">
        <v>90.310100000000006</v>
      </c>
      <c r="J1985">
        <v>26.365300000000001</v>
      </c>
      <c r="L1985">
        <v>17.656400000000001</v>
      </c>
      <c r="M1985">
        <v>26.365300000000001</v>
      </c>
      <c r="O1985">
        <v>61.200899999999997</v>
      </c>
      <c r="Q1985">
        <v>75.516900000000007</v>
      </c>
      <c r="S1985">
        <v>9979.2000000000007</v>
      </c>
      <c r="T1985" t="s">
        <v>38</v>
      </c>
      <c r="U1985" t="s">
        <v>39</v>
      </c>
      <c r="V1985" t="b">
        <v>0</v>
      </c>
      <c r="X1985" t="s">
        <v>40</v>
      </c>
      <c r="Z1985" t="s">
        <v>3073</v>
      </c>
      <c r="AA1985" t="s">
        <v>3073</v>
      </c>
      <c r="AB1985" t="s">
        <v>65</v>
      </c>
      <c r="AC1985" t="s">
        <v>54</v>
      </c>
      <c r="AD1985" t="b">
        <v>0</v>
      </c>
      <c r="AE1985" t="s">
        <v>3074</v>
      </c>
    </row>
    <row r="1986" spans="1:31" x14ac:dyDescent="0.55000000000000004">
      <c r="A1986" t="s">
        <v>3068</v>
      </c>
      <c r="B1986" t="s">
        <v>3069</v>
      </c>
      <c r="C1986" t="s">
        <v>3070</v>
      </c>
      <c r="D1986" t="s">
        <v>3070</v>
      </c>
      <c r="E1986" t="s">
        <v>3071</v>
      </c>
      <c r="F1986" t="s">
        <v>3072</v>
      </c>
      <c r="G1986">
        <v>120.5</v>
      </c>
      <c r="H1986">
        <v>97.7</v>
      </c>
      <c r="I1986">
        <v>88.326499999999996</v>
      </c>
      <c r="J1986">
        <v>23.979500000000002</v>
      </c>
      <c r="L1986">
        <v>16.508500000000002</v>
      </c>
      <c r="M1986">
        <v>23.979500000000002</v>
      </c>
      <c r="O1986">
        <v>51.332999999999998</v>
      </c>
      <c r="Q1986">
        <v>75.433000000000007</v>
      </c>
      <c r="S1986">
        <v>9979.2000000000007</v>
      </c>
      <c r="T1986" t="s">
        <v>38</v>
      </c>
      <c r="U1986" t="s">
        <v>39</v>
      </c>
      <c r="V1986" t="b">
        <v>0</v>
      </c>
      <c r="X1986" t="s">
        <v>40</v>
      </c>
      <c r="Z1986" t="s">
        <v>3073</v>
      </c>
      <c r="AA1986" t="s">
        <v>3073</v>
      </c>
      <c r="AB1986" t="s">
        <v>65</v>
      </c>
      <c r="AC1986" t="s">
        <v>54</v>
      </c>
      <c r="AD1986" t="b">
        <v>0</v>
      </c>
      <c r="AE1986" t="s">
        <v>3074</v>
      </c>
    </row>
    <row r="1987" spans="1:31" x14ac:dyDescent="0.55000000000000004">
      <c r="A1987" t="s">
        <v>3068</v>
      </c>
      <c r="B1987" t="s">
        <v>3069</v>
      </c>
      <c r="C1987" t="s">
        <v>3070</v>
      </c>
      <c r="D1987" t="s">
        <v>3070</v>
      </c>
      <c r="E1987" t="s">
        <v>3071</v>
      </c>
      <c r="F1987" t="s">
        <v>3072</v>
      </c>
      <c r="G1987">
        <v>121.8</v>
      </c>
      <c r="H1987">
        <v>97.7</v>
      </c>
      <c r="I1987">
        <v>90.253799999999998</v>
      </c>
      <c r="J1987">
        <v>24.4818</v>
      </c>
      <c r="L1987">
        <v>18.5136</v>
      </c>
      <c r="M1987">
        <v>24.4818</v>
      </c>
      <c r="O1987">
        <v>55.053600000000003</v>
      </c>
      <c r="Q1987">
        <v>75.759600000000006</v>
      </c>
      <c r="S1987">
        <v>10951.2</v>
      </c>
      <c r="T1987" t="s">
        <v>38</v>
      </c>
      <c r="U1987" t="s">
        <v>39</v>
      </c>
      <c r="V1987" t="b">
        <v>0</v>
      </c>
      <c r="X1987" t="s">
        <v>40</v>
      </c>
      <c r="Z1987" t="s">
        <v>3073</v>
      </c>
      <c r="AA1987" t="s">
        <v>3073</v>
      </c>
      <c r="AB1987" t="s">
        <v>65</v>
      </c>
      <c r="AC1987" t="s">
        <v>54</v>
      </c>
      <c r="AD1987" t="b">
        <v>0</v>
      </c>
      <c r="AE1987" t="s">
        <v>3074</v>
      </c>
    </row>
    <row r="1988" spans="1:31" x14ac:dyDescent="0.55000000000000004">
      <c r="A1988" t="s">
        <v>3068</v>
      </c>
      <c r="B1988" t="s">
        <v>3069</v>
      </c>
      <c r="C1988" t="s">
        <v>3070</v>
      </c>
      <c r="D1988" t="s">
        <v>3070</v>
      </c>
      <c r="E1988" t="s">
        <v>3071</v>
      </c>
      <c r="F1988" t="s">
        <v>3072</v>
      </c>
      <c r="G1988">
        <v>126.5</v>
      </c>
      <c r="H1988">
        <v>104</v>
      </c>
      <c r="I1988">
        <v>90.700500000000005</v>
      </c>
      <c r="J1988">
        <v>27.450500000000002</v>
      </c>
      <c r="L1988">
        <v>18.469000000000001</v>
      </c>
      <c r="M1988">
        <v>27.450500000000002</v>
      </c>
      <c r="O1988">
        <v>57.557499999999997</v>
      </c>
      <c r="Q1988">
        <v>76.785499999999999</v>
      </c>
      <c r="S1988">
        <v>10951.2</v>
      </c>
      <c r="T1988" t="s">
        <v>38</v>
      </c>
      <c r="U1988" t="s">
        <v>39</v>
      </c>
      <c r="V1988" t="b">
        <v>0</v>
      </c>
      <c r="X1988" t="s">
        <v>40</v>
      </c>
      <c r="Z1988" t="s">
        <v>3073</v>
      </c>
      <c r="AA1988" t="s">
        <v>3073</v>
      </c>
      <c r="AB1988" t="s">
        <v>65</v>
      </c>
      <c r="AC1988" t="s">
        <v>54</v>
      </c>
      <c r="AD1988" t="b">
        <v>0</v>
      </c>
      <c r="AE1988" t="s">
        <v>3074</v>
      </c>
    </row>
    <row r="1989" spans="1:31" x14ac:dyDescent="0.55000000000000004">
      <c r="A1989" t="s">
        <v>3068</v>
      </c>
      <c r="B1989" t="s">
        <v>3069</v>
      </c>
      <c r="C1989" t="s">
        <v>3070</v>
      </c>
      <c r="D1989" t="s">
        <v>3070</v>
      </c>
      <c r="E1989" t="s">
        <v>3071</v>
      </c>
      <c r="F1989" t="s">
        <v>3072</v>
      </c>
      <c r="G1989">
        <v>113</v>
      </c>
      <c r="H1989">
        <v>90.13</v>
      </c>
      <c r="I1989">
        <v>83.2</v>
      </c>
      <c r="J1989">
        <v>23.05</v>
      </c>
      <c r="K1989">
        <v>17.78</v>
      </c>
      <c r="L1989">
        <v>15.31</v>
      </c>
      <c r="M1989">
        <v>20.52</v>
      </c>
      <c r="N1989">
        <v>7.91</v>
      </c>
      <c r="R1989">
        <v>4.1020000000000003</v>
      </c>
      <c r="S1989">
        <v>8084.2581713332102</v>
      </c>
      <c r="T1989" t="s">
        <v>38</v>
      </c>
      <c r="U1989" t="s">
        <v>39</v>
      </c>
      <c r="V1989" t="b">
        <v>0</v>
      </c>
      <c r="W1989" t="s">
        <v>194</v>
      </c>
      <c r="X1989" t="s">
        <v>40</v>
      </c>
      <c r="Y1989" t="s">
        <v>595</v>
      </c>
      <c r="Z1989" t="s">
        <v>68</v>
      </c>
      <c r="AA1989" t="s">
        <v>3075</v>
      </c>
      <c r="AB1989" t="s">
        <v>65</v>
      </c>
      <c r="AC1989" t="s">
        <v>78</v>
      </c>
      <c r="AD1989" t="b">
        <v>1</v>
      </c>
      <c r="AE1989" t="s">
        <v>3076</v>
      </c>
    </row>
    <row r="1990" spans="1:31" x14ac:dyDescent="0.55000000000000004">
      <c r="A1990" t="s">
        <v>3068</v>
      </c>
      <c r="B1990" t="s">
        <v>3069</v>
      </c>
      <c r="C1990" t="s">
        <v>3070</v>
      </c>
      <c r="D1990" t="s">
        <v>3070</v>
      </c>
      <c r="E1990" t="s">
        <v>3071</v>
      </c>
      <c r="F1990" t="s">
        <v>3072</v>
      </c>
      <c r="G1990">
        <v>124.46</v>
      </c>
      <c r="H1990">
        <v>98.95</v>
      </c>
      <c r="I1990">
        <v>89.85</v>
      </c>
      <c r="J1990">
        <v>28</v>
      </c>
      <c r="K1990">
        <v>18.074999999999999</v>
      </c>
      <c r="L1990">
        <v>17.167999999999999</v>
      </c>
      <c r="M1990">
        <v>26.07</v>
      </c>
      <c r="N1990">
        <v>6.12</v>
      </c>
      <c r="O1990">
        <v>59.11</v>
      </c>
      <c r="Q1990">
        <v>75.569999999999993</v>
      </c>
      <c r="R1990">
        <v>4.3090000000000002</v>
      </c>
      <c r="S1990">
        <v>10801.752790791499</v>
      </c>
      <c r="T1990" t="s">
        <v>38</v>
      </c>
      <c r="U1990" t="s">
        <v>39</v>
      </c>
      <c r="V1990" t="b">
        <v>0</v>
      </c>
      <c r="W1990" t="s">
        <v>194</v>
      </c>
      <c r="X1990" t="s">
        <v>40</v>
      </c>
      <c r="Y1990" t="s">
        <v>3077</v>
      </c>
      <c r="Z1990" t="s">
        <v>68</v>
      </c>
      <c r="AA1990" t="s">
        <v>3075</v>
      </c>
      <c r="AB1990" t="s">
        <v>65</v>
      </c>
      <c r="AC1990" t="s">
        <v>78</v>
      </c>
      <c r="AD1990" t="b">
        <v>1</v>
      </c>
      <c r="AE1990" t="s">
        <v>3078</v>
      </c>
    </row>
    <row r="1991" spans="1:31" x14ac:dyDescent="0.55000000000000004">
      <c r="A1991" t="s">
        <v>3068</v>
      </c>
      <c r="B1991" t="s">
        <v>3069</v>
      </c>
      <c r="C1991" t="s">
        <v>3070</v>
      </c>
      <c r="D1991" t="s">
        <v>3070</v>
      </c>
      <c r="E1991" t="s">
        <v>3071</v>
      </c>
      <c r="F1991" t="s">
        <v>3072</v>
      </c>
      <c r="G1991">
        <v>106.4</v>
      </c>
      <c r="I1991">
        <v>79.906400000000005</v>
      </c>
      <c r="J1991">
        <v>22.982399999999998</v>
      </c>
      <c r="K1991">
        <v>16.066400000000002</v>
      </c>
      <c r="L1991">
        <v>11.491199999999999</v>
      </c>
      <c r="M1991">
        <v>22.556799999999999</v>
      </c>
      <c r="N1991">
        <v>5.5327999999999999</v>
      </c>
      <c r="O1991">
        <v>52.348799999999997</v>
      </c>
      <c r="Q1991">
        <v>68.308800000000005</v>
      </c>
      <c r="T1991" t="s">
        <v>38</v>
      </c>
      <c r="U1991" t="s">
        <v>39</v>
      </c>
      <c r="V1991" t="b">
        <v>0</v>
      </c>
      <c r="W1991" t="s">
        <v>194</v>
      </c>
      <c r="X1991" t="s">
        <v>40</v>
      </c>
      <c r="Y1991" t="s">
        <v>3079</v>
      </c>
      <c r="Z1991" t="s">
        <v>3080</v>
      </c>
      <c r="AB1991" t="s">
        <v>65</v>
      </c>
      <c r="AC1991" t="s">
        <v>54</v>
      </c>
      <c r="AE1991" t="s">
        <v>3081</v>
      </c>
    </row>
    <row r="1992" spans="1:31" x14ac:dyDescent="0.55000000000000004">
      <c r="A1992" t="s">
        <v>3068</v>
      </c>
      <c r="B1992" t="s">
        <v>3082</v>
      </c>
      <c r="C1992" t="s">
        <v>3070</v>
      </c>
      <c r="D1992" t="s">
        <v>3070</v>
      </c>
      <c r="E1992" t="s">
        <v>3071</v>
      </c>
      <c r="F1992" t="s">
        <v>3072</v>
      </c>
      <c r="G1992">
        <v>156</v>
      </c>
      <c r="H1992">
        <v>122</v>
      </c>
      <c r="I1992">
        <v>111.41</v>
      </c>
      <c r="J1992">
        <v>39.354838709677402</v>
      </c>
      <c r="K1992">
        <v>24.458623813462498</v>
      </c>
      <c r="L1992">
        <v>21.785714285714299</v>
      </c>
      <c r="M1992">
        <v>36.18</v>
      </c>
      <c r="O1992">
        <v>82.3</v>
      </c>
      <c r="Q1992">
        <v>95.38</v>
      </c>
      <c r="R1992">
        <v>5.2136752136752103</v>
      </c>
      <c r="T1992" t="s">
        <v>38</v>
      </c>
      <c r="U1992" t="s">
        <v>39</v>
      </c>
      <c r="V1992" t="b">
        <v>0</v>
      </c>
      <c r="X1992" t="s">
        <v>40</v>
      </c>
      <c r="Z1992" t="s">
        <v>3083</v>
      </c>
      <c r="AB1992" t="s">
        <v>65</v>
      </c>
      <c r="AC1992" t="s">
        <v>54</v>
      </c>
    </row>
    <row r="1993" spans="1:31" x14ac:dyDescent="0.55000000000000004">
      <c r="A1993" t="s">
        <v>3068</v>
      </c>
      <c r="B1993" t="s">
        <v>3082</v>
      </c>
      <c r="C1993" t="s">
        <v>3070</v>
      </c>
      <c r="D1993" t="s">
        <v>3070</v>
      </c>
      <c r="E1993" t="s">
        <v>3071</v>
      </c>
      <c r="F1993" t="s">
        <v>3072</v>
      </c>
      <c r="G1993">
        <v>215.4</v>
      </c>
      <c r="H1993">
        <v>179.55</v>
      </c>
      <c r="I1993">
        <v>165</v>
      </c>
      <c r="J1993">
        <v>51.555</v>
      </c>
      <c r="K1993">
        <v>38.387999999999998</v>
      </c>
      <c r="L1993">
        <v>42.808999999999997</v>
      </c>
      <c r="M1993">
        <v>44.841000000000001</v>
      </c>
      <c r="N1993">
        <v>14.57</v>
      </c>
      <c r="O1993">
        <v>119.68</v>
      </c>
      <c r="Q1993">
        <v>144.81</v>
      </c>
      <c r="R1993">
        <v>7.6989999999999998</v>
      </c>
      <c r="S1993">
        <v>73481.963940000001</v>
      </c>
      <c r="T1993" t="s">
        <v>38</v>
      </c>
      <c r="U1993" t="s">
        <v>39</v>
      </c>
      <c r="V1993" t="b">
        <v>0</v>
      </c>
      <c r="W1993" t="s">
        <v>194</v>
      </c>
      <c r="X1993" t="s">
        <v>40</v>
      </c>
      <c r="Z1993" t="s">
        <v>179</v>
      </c>
      <c r="AA1993" t="s">
        <v>179</v>
      </c>
      <c r="AB1993" t="s">
        <v>65</v>
      </c>
      <c r="AC1993" t="s">
        <v>66</v>
      </c>
      <c r="AD1993" t="b">
        <v>0</v>
      </c>
      <c r="AE1993" t="s">
        <v>3084</v>
      </c>
    </row>
    <row r="1994" spans="1:31" x14ac:dyDescent="0.55000000000000004">
      <c r="A1994" t="s">
        <v>3068</v>
      </c>
      <c r="B1994" t="s">
        <v>3082</v>
      </c>
      <c r="C1994" t="s">
        <v>3070</v>
      </c>
      <c r="D1994" t="s">
        <v>3070</v>
      </c>
      <c r="E1994" t="s">
        <v>3071</v>
      </c>
      <c r="F1994" t="s">
        <v>3072</v>
      </c>
      <c r="G1994">
        <v>119.7</v>
      </c>
      <c r="H1994">
        <v>98.828000000000003</v>
      </c>
      <c r="I1994">
        <v>90.2</v>
      </c>
      <c r="J1994">
        <v>30.175000000000001</v>
      </c>
      <c r="K1994">
        <v>22.988</v>
      </c>
      <c r="L1994">
        <v>20.442</v>
      </c>
      <c r="M1994">
        <v>27.317</v>
      </c>
      <c r="N1994">
        <v>7.39</v>
      </c>
      <c r="O1994">
        <v>63.76</v>
      </c>
      <c r="Q1994">
        <v>78.39</v>
      </c>
      <c r="R1994">
        <v>3.6739999999999999</v>
      </c>
      <c r="S1994">
        <v>11884.120094</v>
      </c>
      <c r="T1994" t="s">
        <v>38</v>
      </c>
      <c r="U1994" t="s">
        <v>39</v>
      </c>
      <c r="V1994" t="b">
        <v>0</v>
      </c>
      <c r="W1994" t="s">
        <v>194</v>
      </c>
      <c r="X1994" t="s">
        <v>40</v>
      </c>
      <c r="Z1994" t="s">
        <v>179</v>
      </c>
      <c r="AA1994" t="s">
        <v>179</v>
      </c>
      <c r="AB1994" t="s">
        <v>65</v>
      </c>
      <c r="AC1994" t="s">
        <v>66</v>
      </c>
      <c r="AD1994" t="b">
        <v>0</v>
      </c>
      <c r="AE1994" t="s">
        <v>3085</v>
      </c>
    </row>
    <row r="1995" spans="1:31" x14ac:dyDescent="0.55000000000000004">
      <c r="A1995" t="s">
        <v>3068</v>
      </c>
      <c r="B1995" t="s">
        <v>3086</v>
      </c>
      <c r="C1995" t="s">
        <v>3070</v>
      </c>
      <c r="D1995" t="s">
        <v>3070</v>
      </c>
      <c r="E1995" t="s">
        <v>3071</v>
      </c>
      <c r="F1995" t="s">
        <v>3072</v>
      </c>
      <c r="G1995">
        <v>153</v>
      </c>
      <c r="H1995">
        <v>125.26860000000001</v>
      </c>
      <c r="I1995">
        <v>112.761</v>
      </c>
      <c r="J1995">
        <v>37.026000000000003</v>
      </c>
      <c r="K1995">
        <v>24.632999999999999</v>
      </c>
      <c r="L1995">
        <v>17.289000000000001</v>
      </c>
      <c r="M1995">
        <v>35.496000000000002</v>
      </c>
      <c r="N1995">
        <v>10.557</v>
      </c>
      <c r="O1995">
        <v>78.641999999999996</v>
      </c>
      <c r="Q1995">
        <v>97.614000000000004</v>
      </c>
      <c r="R1995">
        <v>6.61</v>
      </c>
      <c r="S1995">
        <v>22717.9086190622</v>
      </c>
      <c r="T1995" t="s">
        <v>38</v>
      </c>
      <c r="U1995" t="s">
        <v>39</v>
      </c>
      <c r="V1995" t="b">
        <v>0</v>
      </c>
      <c r="W1995" t="s">
        <v>1627</v>
      </c>
      <c r="X1995" t="s">
        <v>40</v>
      </c>
      <c r="Y1995" t="s">
        <v>3087</v>
      </c>
      <c r="Z1995" t="s">
        <v>3080</v>
      </c>
      <c r="AA1995" t="s">
        <v>3088</v>
      </c>
      <c r="AB1995" t="s">
        <v>65</v>
      </c>
      <c r="AC1995" t="s">
        <v>45</v>
      </c>
      <c r="AD1995" t="b">
        <v>1</v>
      </c>
    </row>
    <row r="1996" spans="1:31" x14ac:dyDescent="0.55000000000000004">
      <c r="A1996" t="s">
        <v>3068</v>
      </c>
      <c r="B1996" t="s">
        <v>3086</v>
      </c>
      <c r="C1996" t="s">
        <v>3070</v>
      </c>
      <c r="D1996" t="s">
        <v>3070</v>
      </c>
      <c r="E1996" t="s">
        <v>3071</v>
      </c>
      <c r="F1996" t="s">
        <v>3072</v>
      </c>
      <c r="G1996">
        <v>190</v>
      </c>
      <c r="H1996">
        <v>161.1754</v>
      </c>
      <c r="I1996">
        <v>141.16999999999999</v>
      </c>
      <c r="J1996">
        <v>43.89</v>
      </c>
      <c r="K1996">
        <v>29.45</v>
      </c>
      <c r="L1996">
        <v>22.8</v>
      </c>
      <c r="M1996">
        <v>41.23</v>
      </c>
      <c r="N1996">
        <v>12.73</v>
      </c>
      <c r="O1996">
        <v>98.04</v>
      </c>
      <c r="Q1996">
        <v>121.79</v>
      </c>
      <c r="S1996">
        <v>44777.129722988902</v>
      </c>
      <c r="T1996" t="s">
        <v>38</v>
      </c>
      <c r="U1996" t="s">
        <v>39</v>
      </c>
      <c r="V1996" t="b">
        <v>0</v>
      </c>
      <c r="W1996" t="s">
        <v>194</v>
      </c>
      <c r="X1996" t="s">
        <v>40</v>
      </c>
      <c r="Y1996" t="s">
        <v>3089</v>
      </c>
      <c r="Z1996" t="s">
        <v>3080</v>
      </c>
      <c r="AA1996" t="s">
        <v>3088</v>
      </c>
      <c r="AB1996" t="s">
        <v>65</v>
      </c>
      <c r="AC1996" t="s">
        <v>54</v>
      </c>
      <c r="AD1996" t="b">
        <v>1</v>
      </c>
      <c r="AE1996" t="s">
        <v>3090</v>
      </c>
    </row>
    <row r="1997" spans="1:31" x14ac:dyDescent="0.55000000000000004">
      <c r="A1997" t="s">
        <v>3068</v>
      </c>
      <c r="B1997" t="s">
        <v>3086</v>
      </c>
      <c r="C1997" t="s">
        <v>3070</v>
      </c>
      <c r="D1997" t="s">
        <v>3070</v>
      </c>
      <c r="E1997" t="s">
        <v>3071</v>
      </c>
      <c r="F1997" t="s">
        <v>3072</v>
      </c>
      <c r="G1997">
        <v>200.7</v>
      </c>
      <c r="H1997">
        <v>169.81458000000001</v>
      </c>
      <c r="I1997">
        <v>150.72569999999999</v>
      </c>
      <c r="J1997">
        <v>47.766599999999997</v>
      </c>
      <c r="K1997">
        <v>31.710599999999999</v>
      </c>
      <c r="L1997">
        <v>25.2882</v>
      </c>
      <c r="M1997">
        <v>44.555399999999999</v>
      </c>
      <c r="N1997">
        <v>14.249700000000001</v>
      </c>
      <c r="O1997">
        <v>105.5682</v>
      </c>
      <c r="Q1997">
        <v>130.6557</v>
      </c>
      <c r="S1997">
        <v>53652.127034930701</v>
      </c>
      <c r="T1997" t="s">
        <v>38</v>
      </c>
      <c r="U1997" t="s">
        <v>39</v>
      </c>
      <c r="V1997" t="b">
        <v>0</v>
      </c>
      <c r="W1997" t="s">
        <v>194</v>
      </c>
      <c r="X1997" t="s">
        <v>40</v>
      </c>
      <c r="Y1997" t="s">
        <v>3091</v>
      </c>
      <c r="Z1997" t="s">
        <v>3080</v>
      </c>
      <c r="AA1997" t="s">
        <v>3088</v>
      </c>
      <c r="AB1997" t="s">
        <v>65</v>
      </c>
      <c r="AC1997" t="s">
        <v>54</v>
      </c>
      <c r="AD1997" t="b">
        <v>1</v>
      </c>
      <c r="AE1997" t="s">
        <v>3090</v>
      </c>
    </row>
    <row r="1998" spans="1:31" x14ac:dyDescent="0.55000000000000004">
      <c r="A1998" t="s">
        <v>3068</v>
      </c>
      <c r="B1998" t="s">
        <v>3092</v>
      </c>
      <c r="C1998" t="s">
        <v>3070</v>
      </c>
      <c r="D1998" t="s">
        <v>3070</v>
      </c>
      <c r="E1998" t="s">
        <v>3071</v>
      </c>
      <c r="F1998" t="s">
        <v>3072</v>
      </c>
      <c r="G1998">
        <v>154.5</v>
      </c>
      <c r="I1998">
        <v>111</v>
      </c>
      <c r="J1998">
        <v>37.200000000000003</v>
      </c>
      <c r="K1998">
        <v>25.1</v>
      </c>
      <c r="L1998">
        <v>27.3</v>
      </c>
      <c r="M1998">
        <v>37.200000000000003</v>
      </c>
      <c r="N1998">
        <v>9</v>
      </c>
      <c r="O1998">
        <v>81</v>
      </c>
      <c r="P1998">
        <v>85</v>
      </c>
      <c r="Q1998">
        <v>96.7</v>
      </c>
      <c r="R1998">
        <v>6</v>
      </c>
      <c r="S1998">
        <v>24522.337503125</v>
      </c>
      <c r="T1998" t="s">
        <v>38</v>
      </c>
      <c r="U1998" t="s">
        <v>39</v>
      </c>
      <c r="V1998" t="b">
        <v>0</v>
      </c>
      <c r="W1998" t="s">
        <v>194</v>
      </c>
      <c r="X1998" t="s">
        <v>40</v>
      </c>
      <c r="Y1998" t="s">
        <v>240</v>
      </c>
      <c r="Z1998" t="s">
        <v>3093</v>
      </c>
      <c r="AA1998" t="s">
        <v>3093</v>
      </c>
      <c r="AB1998" t="s">
        <v>65</v>
      </c>
      <c r="AC1998" t="s">
        <v>54</v>
      </c>
      <c r="AD1998" t="b">
        <v>0</v>
      </c>
      <c r="AE1998" t="s">
        <v>3094</v>
      </c>
    </row>
    <row r="1999" spans="1:31" x14ac:dyDescent="0.55000000000000004">
      <c r="A1999" t="s">
        <v>3068</v>
      </c>
      <c r="B1999" t="s">
        <v>3092</v>
      </c>
      <c r="C1999" t="s">
        <v>3070</v>
      </c>
      <c r="D1999" t="s">
        <v>3070</v>
      </c>
      <c r="E1999" t="s">
        <v>3071</v>
      </c>
      <c r="F1999" t="s">
        <v>3072</v>
      </c>
      <c r="G1999">
        <v>126.5</v>
      </c>
      <c r="I1999">
        <v>90</v>
      </c>
      <c r="J1999">
        <v>33.299999999999997</v>
      </c>
      <c r="K1999">
        <v>22</v>
      </c>
      <c r="L1999">
        <v>20.7</v>
      </c>
      <c r="M1999">
        <v>32.799999999999997</v>
      </c>
      <c r="N1999">
        <v>7.5</v>
      </c>
      <c r="O1999">
        <v>65.2</v>
      </c>
      <c r="P1999">
        <v>70.2</v>
      </c>
      <c r="Q1999">
        <v>78.900000000000006</v>
      </c>
      <c r="R1999">
        <v>5</v>
      </c>
      <c r="S1999">
        <v>13182.528253125</v>
      </c>
      <c r="T1999" t="s">
        <v>38</v>
      </c>
      <c r="U1999" t="s">
        <v>39</v>
      </c>
      <c r="V1999" t="b">
        <v>0</v>
      </c>
      <c r="W1999" t="s">
        <v>194</v>
      </c>
      <c r="X1999" t="s">
        <v>40</v>
      </c>
      <c r="Y1999" t="s">
        <v>3095</v>
      </c>
      <c r="Z1999" t="s">
        <v>3093</v>
      </c>
      <c r="AA1999" t="s">
        <v>3093</v>
      </c>
      <c r="AB1999" t="s">
        <v>65</v>
      </c>
      <c r="AC1999" t="s">
        <v>54</v>
      </c>
      <c r="AD1999" t="b">
        <v>0</v>
      </c>
    </row>
    <row r="2000" spans="1:31" x14ac:dyDescent="0.55000000000000004">
      <c r="A2000" t="s">
        <v>3068</v>
      </c>
      <c r="B2000" t="s">
        <v>3092</v>
      </c>
      <c r="C2000" t="s">
        <v>3070</v>
      </c>
      <c r="D2000" t="s">
        <v>3070</v>
      </c>
      <c r="E2000" t="s">
        <v>3071</v>
      </c>
      <c r="F2000" t="s">
        <v>3072</v>
      </c>
      <c r="G2000">
        <v>140</v>
      </c>
      <c r="I2000">
        <v>104</v>
      </c>
      <c r="J2000">
        <v>35.5</v>
      </c>
      <c r="K2000">
        <v>23.1</v>
      </c>
      <c r="L2000">
        <v>22.6</v>
      </c>
      <c r="M2000">
        <v>34.6</v>
      </c>
      <c r="N2000">
        <v>7.5</v>
      </c>
      <c r="O2000">
        <v>68.7</v>
      </c>
      <c r="P2000">
        <v>73.599999999999994</v>
      </c>
      <c r="Q2000">
        <v>90.1</v>
      </c>
      <c r="R2000">
        <v>5.2</v>
      </c>
      <c r="S2000">
        <v>18172.044323124999</v>
      </c>
      <c r="T2000" t="s">
        <v>38</v>
      </c>
      <c r="U2000" t="s">
        <v>39</v>
      </c>
      <c r="V2000" t="b">
        <v>0</v>
      </c>
      <c r="W2000" t="s">
        <v>194</v>
      </c>
      <c r="X2000" t="s">
        <v>40</v>
      </c>
      <c r="Y2000" t="s">
        <v>3096</v>
      </c>
      <c r="Z2000" t="s">
        <v>3093</v>
      </c>
      <c r="AA2000" t="s">
        <v>3093</v>
      </c>
      <c r="AB2000" t="s">
        <v>65</v>
      </c>
      <c r="AC2000" t="s">
        <v>54</v>
      </c>
      <c r="AD2000" t="b">
        <v>0</v>
      </c>
    </row>
    <row r="2001" spans="1:31" x14ac:dyDescent="0.55000000000000004">
      <c r="A2001" t="s">
        <v>3068</v>
      </c>
      <c r="B2001" t="s">
        <v>3092</v>
      </c>
      <c r="C2001" t="s">
        <v>3070</v>
      </c>
      <c r="D2001" t="s">
        <v>3070</v>
      </c>
      <c r="E2001" t="s">
        <v>3071</v>
      </c>
      <c r="F2001" t="s">
        <v>3072</v>
      </c>
      <c r="G2001">
        <v>76.5</v>
      </c>
      <c r="I2001">
        <v>53.5</v>
      </c>
      <c r="J2001">
        <v>18.7</v>
      </c>
      <c r="K2001">
        <v>11.2</v>
      </c>
      <c r="L2001">
        <v>10</v>
      </c>
      <c r="M2001">
        <v>18</v>
      </c>
      <c r="N2001">
        <v>4</v>
      </c>
      <c r="O2001">
        <v>37.5</v>
      </c>
      <c r="P2001">
        <v>38</v>
      </c>
      <c r="Q2001">
        <v>45.5</v>
      </c>
      <c r="R2001">
        <v>2.7</v>
      </c>
      <c r="S2001">
        <v>1899.418049375</v>
      </c>
      <c r="T2001" t="s">
        <v>38</v>
      </c>
      <c r="U2001" t="s">
        <v>39</v>
      </c>
      <c r="V2001" t="b">
        <v>0</v>
      </c>
      <c r="W2001" t="s">
        <v>3097</v>
      </c>
      <c r="X2001" t="s">
        <v>40</v>
      </c>
      <c r="Y2001" t="s">
        <v>3098</v>
      </c>
      <c r="Z2001" t="s">
        <v>3093</v>
      </c>
      <c r="AA2001" t="s">
        <v>3093</v>
      </c>
      <c r="AB2001" t="s">
        <v>65</v>
      </c>
      <c r="AC2001" t="s">
        <v>54</v>
      </c>
      <c r="AD2001" t="b">
        <v>0</v>
      </c>
    </row>
    <row r="2002" spans="1:31" x14ac:dyDescent="0.55000000000000004">
      <c r="A2002" t="s">
        <v>3068</v>
      </c>
      <c r="B2002" t="s">
        <v>3099</v>
      </c>
      <c r="C2002" t="s">
        <v>3070</v>
      </c>
      <c r="D2002" t="s">
        <v>3070</v>
      </c>
      <c r="E2002" t="s">
        <v>3071</v>
      </c>
      <c r="F2002" t="s">
        <v>3072</v>
      </c>
      <c r="G2002">
        <v>122</v>
      </c>
      <c r="I2002">
        <v>91.378</v>
      </c>
      <c r="J2002">
        <v>28.914000000000001</v>
      </c>
      <c r="K2002">
        <v>21.35</v>
      </c>
      <c r="L2002">
        <v>13.298</v>
      </c>
      <c r="M2002">
        <v>27.815999999999999</v>
      </c>
      <c r="N2002">
        <v>6.71</v>
      </c>
      <c r="O2002">
        <v>60.634</v>
      </c>
      <c r="Q2002">
        <v>77.713999999999999</v>
      </c>
      <c r="T2002" t="s">
        <v>38</v>
      </c>
      <c r="U2002" t="s">
        <v>39</v>
      </c>
      <c r="V2002" t="b">
        <v>0</v>
      </c>
      <c r="W2002" t="s">
        <v>194</v>
      </c>
      <c r="X2002" t="s">
        <v>40</v>
      </c>
      <c r="Y2002" t="s">
        <v>3100</v>
      </c>
      <c r="Z2002" t="s">
        <v>3080</v>
      </c>
      <c r="AA2002" t="s">
        <v>3101</v>
      </c>
      <c r="AB2002" t="s">
        <v>65</v>
      </c>
      <c r="AC2002" t="s">
        <v>54</v>
      </c>
      <c r="AD2002" t="b">
        <v>1</v>
      </c>
      <c r="AE2002" t="s">
        <v>3102</v>
      </c>
    </row>
    <row r="2003" spans="1:31" x14ac:dyDescent="0.55000000000000004">
      <c r="A2003" t="s">
        <v>3068</v>
      </c>
      <c r="B2003" t="s">
        <v>3099</v>
      </c>
      <c r="C2003" t="s">
        <v>3070</v>
      </c>
      <c r="D2003" t="s">
        <v>3070</v>
      </c>
      <c r="E2003" t="s">
        <v>3071</v>
      </c>
      <c r="F2003" t="s">
        <v>3072</v>
      </c>
      <c r="G2003">
        <v>132.19999999999999</v>
      </c>
      <c r="H2003">
        <v>106.42</v>
      </c>
      <c r="I2003">
        <v>101.133</v>
      </c>
      <c r="J2003">
        <v>31.9924</v>
      </c>
      <c r="K2003">
        <v>23.663799999999998</v>
      </c>
      <c r="L2003">
        <v>15.9962</v>
      </c>
      <c r="M2003">
        <v>30.934799999999999</v>
      </c>
      <c r="N2003">
        <v>7.6676000000000002</v>
      </c>
      <c r="O2003">
        <v>66.496600000000001</v>
      </c>
      <c r="Q2003">
        <v>85.665599999999998</v>
      </c>
      <c r="R2003">
        <v>4.47</v>
      </c>
      <c r="S2003">
        <v>15808.0126124137</v>
      </c>
      <c r="T2003" t="s">
        <v>38</v>
      </c>
      <c r="U2003" t="s">
        <v>39</v>
      </c>
      <c r="V2003" t="b">
        <v>0</v>
      </c>
      <c r="W2003" t="s">
        <v>194</v>
      </c>
      <c r="X2003" t="s">
        <v>40</v>
      </c>
      <c r="Y2003" t="s">
        <v>3103</v>
      </c>
      <c r="Z2003" t="s">
        <v>3080</v>
      </c>
      <c r="AA2003" t="s">
        <v>3101</v>
      </c>
      <c r="AB2003" t="s">
        <v>65</v>
      </c>
      <c r="AC2003" t="s">
        <v>45</v>
      </c>
      <c r="AD2003" t="b">
        <v>1</v>
      </c>
      <c r="AE2003" t="s">
        <v>3102</v>
      </c>
    </row>
    <row r="2004" spans="1:31" x14ac:dyDescent="0.55000000000000004">
      <c r="A2004" t="s">
        <v>3068</v>
      </c>
      <c r="B2004" t="s">
        <v>3099</v>
      </c>
      <c r="C2004" t="s">
        <v>3070</v>
      </c>
      <c r="D2004" t="s">
        <v>3070</v>
      </c>
      <c r="E2004" t="s">
        <v>3071</v>
      </c>
      <c r="F2004" t="s">
        <v>3072</v>
      </c>
      <c r="G2004">
        <v>131.27600000000001</v>
      </c>
      <c r="H2004">
        <v>108.565</v>
      </c>
      <c r="I2004">
        <v>97</v>
      </c>
      <c r="J2004">
        <v>32.75</v>
      </c>
      <c r="K2004">
        <v>25.565000000000001</v>
      </c>
      <c r="L2004">
        <v>21.942</v>
      </c>
      <c r="M2004">
        <v>28.29</v>
      </c>
      <c r="N2004">
        <v>7.55</v>
      </c>
      <c r="O2004">
        <v>69.099999999999994</v>
      </c>
      <c r="Q2004">
        <v>84.55</v>
      </c>
      <c r="R2004">
        <v>4.76</v>
      </c>
      <c r="S2004">
        <v>16908.678057184501</v>
      </c>
      <c r="T2004" t="s">
        <v>38</v>
      </c>
      <c r="U2004" t="s">
        <v>39</v>
      </c>
      <c r="V2004" t="b">
        <v>0</v>
      </c>
      <c r="X2004" t="s">
        <v>40</v>
      </c>
      <c r="Z2004" t="s">
        <v>179</v>
      </c>
      <c r="AA2004" t="s">
        <v>3101</v>
      </c>
      <c r="AB2004" t="s">
        <v>65</v>
      </c>
      <c r="AC2004" t="s">
        <v>66</v>
      </c>
      <c r="AD2004" t="b">
        <v>1</v>
      </c>
    </row>
    <row r="2005" spans="1:31" x14ac:dyDescent="0.55000000000000004">
      <c r="A2005" t="s">
        <v>3068</v>
      </c>
      <c r="B2005" t="s">
        <v>3104</v>
      </c>
      <c r="C2005" t="s">
        <v>3070</v>
      </c>
      <c r="D2005" t="s">
        <v>3070</v>
      </c>
      <c r="E2005" t="s">
        <v>3071</v>
      </c>
      <c r="F2005" t="s">
        <v>3072</v>
      </c>
      <c r="G2005">
        <v>23.7</v>
      </c>
      <c r="H2005">
        <v>19.979099999999999</v>
      </c>
      <c r="I2005">
        <v>18.0594</v>
      </c>
      <c r="J2005">
        <v>6.2805</v>
      </c>
      <c r="K2005">
        <v>4.4555999999999996</v>
      </c>
      <c r="L2005">
        <v>1.9434</v>
      </c>
      <c r="M2005">
        <v>5.5694999999999997</v>
      </c>
      <c r="N2005">
        <v>1.3983000000000001</v>
      </c>
      <c r="O2005">
        <v>11.3049</v>
      </c>
      <c r="P2005">
        <v>11.85</v>
      </c>
      <c r="Q2005">
        <v>14.2911</v>
      </c>
      <c r="R2005">
        <v>0.97170000000000001</v>
      </c>
      <c r="S2005">
        <v>84.027411619144303</v>
      </c>
      <c r="T2005" t="s">
        <v>38</v>
      </c>
      <c r="U2005" t="s">
        <v>39</v>
      </c>
      <c r="V2005" t="b">
        <v>0</v>
      </c>
      <c r="W2005" t="s">
        <v>100</v>
      </c>
      <c r="X2005" t="s">
        <v>40</v>
      </c>
      <c r="Y2005" t="s">
        <v>3105</v>
      </c>
      <c r="Z2005" t="s">
        <v>3106</v>
      </c>
      <c r="AA2005" t="s">
        <v>3107</v>
      </c>
      <c r="AB2005" t="s">
        <v>65</v>
      </c>
      <c r="AC2005" t="s">
        <v>54</v>
      </c>
      <c r="AE2005" t="s">
        <v>3108</v>
      </c>
    </row>
    <row r="2006" spans="1:31" x14ac:dyDescent="0.55000000000000004">
      <c r="A2006" t="s">
        <v>3068</v>
      </c>
      <c r="B2006" t="s">
        <v>3104</v>
      </c>
      <c r="C2006" t="s">
        <v>3070</v>
      </c>
      <c r="D2006" t="s">
        <v>3070</v>
      </c>
      <c r="E2006" t="s">
        <v>3071</v>
      </c>
      <c r="F2006" t="s">
        <v>3072</v>
      </c>
      <c r="G2006">
        <v>27.5</v>
      </c>
      <c r="H2006">
        <v>23.622499999999999</v>
      </c>
      <c r="I2006">
        <v>20.927499999999998</v>
      </c>
      <c r="J2006">
        <v>6.6825000000000001</v>
      </c>
      <c r="K2006">
        <v>4.4550000000000001</v>
      </c>
      <c r="L2006">
        <v>3.3275000000000001</v>
      </c>
      <c r="M2006">
        <v>6.2149999999999999</v>
      </c>
      <c r="N2006">
        <v>1.5125</v>
      </c>
      <c r="O2006">
        <v>13.53</v>
      </c>
      <c r="P2006">
        <v>13.914999999999999</v>
      </c>
      <c r="Q2006">
        <v>16.637499999999999</v>
      </c>
      <c r="R2006">
        <v>1.32</v>
      </c>
      <c r="S2006">
        <v>84.262807201850094</v>
      </c>
      <c r="T2006" t="s">
        <v>38</v>
      </c>
      <c r="U2006" t="s">
        <v>39</v>
      </c>
      <c r="V2006" t="b">
        <v>0</v>
      </c>
      <c r="W2006" t="s">
        <v>100</v>
      </c>
      <c r="X2006" t="s">
        <v>40</v>
      </c>
      <c r="Y2006" t="s">
        <v>3109</v>
      </c>
      <c r="Z2006" t="s">
        <v>3106</v>
      </c>
      <c r="AA2006" t="s">
        <v>3107</v>
      </c>
      <c r="AB2006" t="s">
        <v>65</v>
      </c>
      <c r="AC2006" t="s">
        <v>54</v>
      </c>
      <c r="AE2006" t="s">
        <v>3108</v>
      </c>
    </row>
    <row r="2007" spans="1:31" x14ac:dyDescent="0.55000000000000004">
      <c r="A2007" t="s">
        <v>3068</v>
      </c>
      <c r="B2007" t="s">
        <v>3104</v>
      </c>
      <c r="C2007" t="s">
        <v>3070</v>
      </c>
      <c r="D2007" t="s">
        <v>3070</v>
      </c>
      <c r="E2007" t="s">
        <v>3071</v>
      </c>
      <c r="F2007" t="s">
        <v>3072</v>
      </c>
      <c r="G2007">
        <v>34.1</v>
      </c>
      <c r="H2007">
        <v>28.439399999999999</v>
      </c>
      <c r="I2007">
        <v>25.1999</v>
      </c>
      <c r="J2007">
        <v>8.4567999999999994</v>
      </c>
      <c r="K2007">
        <v>5.7287999999999997</v>
      </c>
      <c r="L2007">
        <v>3.7850999999999999</v>
      </c>
      <c r="M2007">
        <v>7.8771000000000004</v>
      </c>
      <c r="N2007">
        <v>2.0800999999999998</v>
      </c>
      <c r="O2007">
        <v>15.992900000000001</v>
      </c>
      <c r="P2007">
        <v>16.709</v>
      </c>
      <c r="Q2007">
        <v>20.2895</v>
      </c>
      <c r="R2007">
        <v>1.4662999999999999</v>
      </c>
      <c r="S2007">
        <v>172.847997284683</v>
      </c>
      <c r="T2007" t="s">
        <v>38</v>
      </c>
      <c r="U2007" t="s">
        <v>39</v>
      </c>
      <c r="V2007" t="b">
        <v>0</v>
      </c>
      <c r="W2007" t="s">
        <v>100</v>
      </c>
      <c r="X2007" t="s">
        <v>40</v>
      </c>
      <c r="Y2007" t="s">
        <v>3110</v>
      </c>
      <c r="Z2007" t="s">
        <v>3106</v>
      </c>
      <c r="AA2007" t="s">
        <v>3107</v>
      </c>
      <c r="AB2007" t="s">
        <v>65</v>
      </c>
      <c r="AC2007" t="s">
        <v>54</v>
      </c>
      <c r="AE2007" t="s">
        <v>3108</v>
      </c>
    </row>
    <row r="2008" spans="1:31" x14ac:dyDescent="0.55000000000000004">
      <c r="A2008" t="s">
        <v>3068</v>
      </c>
      <c r="B2008" t="s">
        <v>3104</v>
      </c>
      <c r="C2008" t="s">
        <v>3070</v>
      </c>
      <c r="D2008" t="s">
        <v>3070</v>
      </c>
      <c r="E2008" t="s">
        <v>3071</v>
      </c>
      <c r="F2008" t="s">
        <v>3072</v>
      </c>
      <c r="G2008">
        <v>34.299999999999997</v>
      </c>
      <c r="H2008">
        <v>28.571899999999999</v>
      </c>
      <c r="I2008">
        <v>25.313400000000001</v>
      </c>
      <c r="J2008">
        <v>8.3005999999999993</v>
      </c>
      <c r="K2008">
        <v>5.3164999999999996</v>
      </c>
      <c r="L2008">
        <v>4.3217999999999996</v>
      </c>
      <c r="M2008">
        <v>7.9919000000000002</v>
      </c>
      <c r="N2008">
        <v>1.9894000000000001</v>
      </c>
      <c r="O2008">
        <v>15.8466</v>
      </c>
      <c r="P2008">
        <v>16.326799999999999</v>
      </c>
      <c r="Q2008">
        <v>20.4085</v>
      </c>
      <c r="R2008">
        <v>1.4063000000000001</v>
      </c>
      <c r="S2008">
        <v>176.257289424258</v>
      </c>
      <c r="T2008" t="s">
        <v>38</v>
      </c>
      <c r="U2008" t="s">
        <v>39</v>
      </c>
      <c r="V2008" t="b">
        <v>0</v>
      </c>
      <c r="W2008" t="s">
        <v>100</v>
      </c>
      <c r="X2008" t="s">
        <v>40</v>
      </c>
      <c r="Y2008" t="s">
        <v>3111</v>
      </c>
      <c r="Z2008" t="s">
        <v>3106</v>
      </c>
      <c r="AA2008" t="s">
        <v>3107</v>
      </c>
      <c r="AB2008" t="s">
        <v>65</v>
      </c>
      <c r="AC2008" t="s">
        <v>54</v>
      </c>
      <c r="AE2008" t="s">
        <v>3108</v>
      </c>
    </row>
    <row r="2009" spans="1:31" x14ac:dyDescent="0.55000000000000004">
      <c r="A2009" t="s">
        <v>3068</v>
      </c>
      <c r="B2009" t="s">
        <v>3104</v>
      </c>
      <c r="C2009" t="s">
        <v>3070</v>
      </c>
      <c r="D2009" t="s">
        <v>3070</v>
      </c>
      <c r="E2009" t="s">
        <v>3071</v>
      </c>
      <c r="F2009" t="s">
        <v>3072</v>
      </c>
      <c r="G2009">
        <v>34.799999999999997</v>
      </c>
      <c r="H2009">
        <v>28.4664</v>
      </c>
      <c r="I2009">
        <v>25.299600000000002</v>
      </c>
      <c r="J2009">
        <v>8.5608000000000004</v>
      </c>
      <c r="K2009">
        <v>5.7767999999999997</v>
      </c>
      <c r="L2009">
        <v>4.2804000000000002</v>
      </c>
      <c r="M2009">
        <v>7.9691999999999998</v>
      </c>
      <c r="N2009">
        <v>2.0531999999999999</v>
      </c>
      <c r="O2009">
        <v>16.216799999999999</v>
      </c>
      <c r="P2009">
        <v>16.704000000000001</v>
      </c>
      <c r="Q2009">
        <v>20.1492</v>
      </c>
      <c r="R2009">
        <v>1.6008</v>
      </c>
      <c r="S2009">
        <v>184.98622968727901</v>
      </c>
      <c r="T2009" t="s">
        <v>38</v>
      </c>
      <c r="U2009" t="s">
        <v>39</v>
      </c>
      <c r="V2009" t="b">
        <v>0</v>
      </c>
      <c r="W2009" t="s">
        <v>100</v>
      </c>
      <c r="X2009" t="s">
        <v>40</v>
      </c>
      <c r="Y2009" t="s">
        <v>3112</v>
      </c>
      <c r="Z2009" t="s">
        <v>3106</v>
      </c>
      <c r="AA2009" t="s">
        <v>3107</v>
      </c>
      <c r="AB2009" t="s">
        <v>65</v>
      </c>
      <c r="AC2009" t="s">
        <v>54</v>
      </c>
      <c r="AE2009" t="s">
        <v>3108</v>
      </c>
    </row>
    <row r="2010" spans="1:31" x14ac:dyDescent="0.55000000000000004">
      <c r="A2010" t="s">
        <v>3068</v>
      </c>
      <c r="B2010" t="s">
        <v>3104</v>
      </c>
      <c r="C2010" t="s">
        <v>3070</v>
      </c>
      <c r="D2010" t="s">
        <v>3070</v>
      </c>
      <c r="E2010" t="s">
        <v>3071</v>
      </c>
      <c r="F2010" t="s">
        <v>3072</v>
      </c>
      <c r="G2010">
        <v>37.299999999999997</v>
      </c>
      <c r="H2010">
        <v>30.660599999999999</v>
      </c>
      <c r="I2010">
        <v>27.191700000000001</v>
      </c>
      <c r="J2010">
        <v>9.1758000000000006</v>
      </c>
      <c r="K2010">
        <v>5.8188000000000004</v>
      </c>
      <c r="L2010">
        <v>4.4013999999999998</v>
      </c>
      <c r="M2010">
        <v>8.6908999999999992</v>
      </c>
      <c r="N2010">
        <v>2.3872</v>
      </c>
      <c r="O2010">
        <v>17.4937</v>
      </c>
      <c r="P2010">
        <v>18.351600000000001</v>
      </c>
      <c r="Q2010">
        <v>21.895099999999999</v>
      </c>
      <c r="R2010">
        <v>1.6412</v>
      </c>
      <c r="S2010">
        <v>233.223454773284</v>
      </c>
      <c r="T2010" t="s">
        <v>38</v>
      </c>
      <c r="U2010" t="s">
        <v>39</v>
      </c>
      <c r="V2010" t="b">
        <v>0</v>
      </c>
      <c r="W2010" t="s">
        <v>100</v>
      </c>
      <c r="X2010" t="s">
        <v>40</v>
      </c>
      <c r="Y2010" t="s">
        <v>3113</v>
      </c>
      <c r="Z2010" t="s">
        <v>3106</v>
      </c>
      <c r="AA2010" t="s">
        <v>3107</v>
      </c>
      <c r="AB2010" t="s">
        <v>65</v>
      </c>
      <c r="AC2010" t="s">
        <v>54</v>
      </c>
      <c r="AE2010" t="s">
        <v>3108</v>
      </c>
    </row>
    <row r="2011" spans="1:31" x14ac:dyDescent="0.55000000000000004">
      <c r="A2011" t="s">
        <v>3068</v>
      </c>
      <c r="B2011" t="s">
        <v>3104</v>
      </c>
      <c r="C2011" t="s">
        <v>3070</v>
      </c>
      <c r="D2011" t="s">
        <v>3070</v>
      </c>
      <c r="E2011" t="s">
        <v>3071</v>
      </c>
      <c r="F2011" t="s">
        <v>3072</v>
      </c>
      <c r="G2011">
        <v>57.4</v>
      </c>
      <c r="H2011">
        <v>48.216000000000001</v>
      </c>
      <c r="I2011">
        <v>43.107399999999998</v>
      </c>
      <c r="J2011">
        <v>12.9724</v>
      </c>
      <c r="K2011">
        <v>8.4952000000000005</v>
      </c>
      <c r="L2011">
        <v>7.0027999999999997</v>
      </c>
      <c r="M2011">
        <v>12.2836</v>
      </c>
      <c r="N2011">
        <v>3.6162000000000001</v>
      </c>
      <c r="O2011">
        <v>26.978000000000002</v>
      </c>
      <c r="P2011">
        <v>27.8964</v>
      </c>
      <c r="Q2011">
        <v>33.808599999999998</v>
      </c>
      <c r="R2011">
        <v>2.2385999999999999</v>
      </c>
      <c r="S2011">
        <v>984.08009337466297</v>
      </c>
      <c r="T2011" t="s">
        <v>38</v>
      </c>
      <c r="U2011" t="s">
        <v>39</v>
      </c>
      <c r="V2011" t="b">
        <v>0</v>
      </c>
      <c r="W2011" t="s">
        <v>194</v>
      </c>
      <c r="X2011" t="s">
        <v>40</v>
      </c>
      <c r="Y2011" t="s">
        <v>3114</v>
      </c>
      <c r="Z2011" t="s">
        <v>3106</v>
      </c>
      <c r="AA2011" t="s">
        <v>3107</v>
      </c>
      <c r="AB2011" t="s">
        <v>65</v>
      </c>
      <c r="AC2011" t="s">
        <v>54</v>
      </c>
      <c r="AE2011" t="s">
        <v>3108</v>
      </c>
    </row>
    <row r="2012" spans="1:31" x14ac:dyDescent="0.55000000000000004">
      <c r="A2012" t="s">
        <v>3068</v>
      </c>
      <c r="B2012" t="s">
        <v>3104</v>
      </c>
      <c r="C2012" t="s">
        <v>3070</v>
      </c>
      <c r="D2012" t="s">
        <v>3070</v>
      </c>
      <c r="E2012" t="s">
        <v>3071</v>
      </c>
      <c r="F2012" t="s">
        <v>3072</v>
      </c>
      <c r="G2012">
        <v>57.5</v>
      </c>
      <c r="H2012">
        <v>47.782499999999999</v>
      </c>
      <c r="I2012">
        <v>42.895000000000003</v>
      </c>
      <c r="J2012">
        <v>13.57</v>
      </c>
      <c r="K2012">
        <v>8.9124999999999996</v>
      </c>
      <c r="L2012">
        <v>5.75</v>
      </c>
      <c r="M2012">
        <v>12.994999999999999</v>
      </c>
      <c r="N2012">
        <v>3.335</v>
      </c>
      <c r="O2012">
        <v>26.392499999999998</v>
      </c>
      <c r="P2012">
        <v>27.427499999999998</v>
      </c>
      <c r="Q2012">
        <v>33.292499999999997</v>
      </c>
      <c r="R2012">
        <v>2.2999999999999998</v>
      </c>
      <c r="S2012">
        <v>989.817954623883</v>
      </c>
      <c r="T2012" t="s">
        <v>38</v>
      </c>
      <c r="U2012" t="s">
        <v>39</v>
      </c>
      <c r="V2012" t="b">
        <v>0</v>
      </c>
      <c r="W2012" t="s">
        <v>194</v>
      </c>
      <c r="X2012" t="s">
        <v>40</v>
      </c>
      <c r="Y2012" t="s">
        <v>3115</v>
      </c>
      <c r="Z2012" t="s">
        <v>3106</v>
      </c>
      <c r="AA2012" t="s">
        <v>3107</v>
      </c>
      <c r="AB2012" t="s">
        <v>65</v>
      </c>
      <c r="AC2012" t="s">
        <v>54</v>
      </c>
      <c r="AE2012" t="s">
        <v>3108</v>
      </c>
    </row>
    <row r="2013" spans="1:31" x14ac:dyDescent="0.55000000000000004">
      <c r="A2013" t="s">
        <v>3068</v>
      </c>
      <c r="B2013" t="s">
        <v>3104</v>
      </c>
      <c r="C2013" t="s">
        <v>3070</v>
      </c>
      <c r="D2013" t="s">
        <v>3070</v>
      </c>
      <c r="E2013" t="s">
        <v>3071</v>
      </c>
      <c r="F2013" t="s">
        <v>3072</v>
      </c>
      <c r="G2013">
        <v>57.6</v>
      </c>
      <c r="H2013">
        <v>47.635199999999998</v>
      </c>
      <c r="I2013">
        <v>42.393599999999999</v>
      </c>
      <c r="J2013">
        <v>13.363200000000001</v>
      </c>
      <c r="K2013">
        <v>8.7552000000000003</v>
      </c>
      <c r="L2013">
        <v>5.0688000000000004</v>
      </c>
      <c r="M2013">
        <v>12.153600000000001</v>
      </c>
      <c r="N2013">
        <v>3.7440000000000002</v>
      </c>
      <c r="O2013">
        <v>25.689599999999999</v>
      </c>
      <c r="P2013">
        <v>26.495999999999999</v>
      </c>
      <c r="Q2013">
        <v>32.7744</v>
      </c>
      <c r="R2013">
        <v>2.2464</v>
      </c>
      <c r="S2013">
        <v>995.57921404957096</v>
      </c>
      <c r="T2013" t="s">
        <v>38</v>
      </c>
      <c r="U2013" t="s">
        <v>39</v>
      </c>
      <c r="V2013" t="b">
        <v>0</v>
      </c>
      <c r="W2013" t="s">
        <v>194</v>
      </c>
      <c r="X2013" t="s">
        <v>40</v>
      </c>
      <c r="Y2013" t="s">
        <v>3116</v>
      </c>
      <c r="Z2013" t="s">
        <v>3106</v>
      </c>
      <c r="AA2013" t="s">
        <v>3107</v>
      </c>
      <c r="AB2013" t="s">
        <v>65</v>
      </c>
      <c r="AC2013" t="s">
        <v>54</v>
      </c>
      <c r="AE2013" t="s">
        <v>3108</v>
      </c>
    </row>
    <row r="2014" spans="1:31" x14ac:dyDescent="0.55000000000000004">
      <c r="A2014" t="s">
        <v>3068</v>
      </c>
      <c r="B2014" t="s">
        <v>3104</v>
      </c>
      <c r="C2014" t="s">
        <v>3070</v>
      </c>
      <c r="D2014" t="s">
        <v>3070</v>
      </c>
      <c r="E2014" t="s">
        <v>3071</v>
      </c>
      <c r="F2014" t="s">
        <v>3072</v>
      </c>
      <c r="G2014">
        <v>57.8</v>
      </c>
      <c r="H2014">
        <v>47.916200000000003</v>
      </c>
      <c r="I2014">
        <v>42.714199999999998</v>
      </c>
      <c r="J2014">
        <v>13.1784</v>
      </c>
      <c r="K2014">
        <v>8.7856000000000005</v>
      </c>
      <c r="L2014">
        <v>4.7396000000000003</v>
      </c>
      <c r="M2014">
        <v>12.369199999999999</v>
      </c>
      <c r="N2014">
        <v>3.4102000000000001</v>
      </c>
      <c r="O2014">
        <v>25.7788</v>
      </c>
      <c r="P2014">
        <v>27.397200000000002</v>
      </c>
      <c r="Q2014">
        <v>33.177199999999999</v>
      </c>
      <c r="R2014">
        <v>2.1964000000000001</v>
      </c>
      <c r="S2014">
        <v>1007.17214563867</v>
      </c>
      <c r="T2014" t="s">
        <v>38</v>
      </c>
      <c r="U2014" t="s">
        <v>39</v>
      </c>
      <c r="V2014" t="b">
        <v>0</v>
      </c>
      <c r="W2014" t="s">
        <v>194</v>
      </c>
      <c r="X2014" t="s">
        <v>40</v>
      </c>
      <c r="Y2014" t="s">
        <v>3117</v>
      </c>
      <c r="Z2014" t="s">
        <v>3106</v>
      </c>
      <c r="AA2014" t="s">
        <v>3107</v>
      </c>
      <c r="AB2014" t="s">
        <v>65</v>
      </c>
      <c r="AC2014" t="s">
        <v>54</v>
      </c>
      <c r="AE2014" t="s">
        <v>3108</v>
      </c>
    </row>
    <row r="2015" spans="1:31" x14ac:dyDescent="0.55000000000000004">
      <c r="A2015" t="s">
        <v>3068</v>
      </c>
      <c r="B2015" t="s">
        <v>3104</v>
      </c>
      <c r="C2015" t="s">
        <v>3070</v>
      </c>
      <c r="D2015" t="s">
        <v>3070</v>
      </c>
      <c r="E2015" t="s">
        <v>3071</v>
      </c>
      <c r="F2015" t="s">
        <v>3072</v>
      </c>
      <c r="G2015">
        <v>59.6</v>
      </c>
      <c r="H2015">
        <v>49.5276</v>
      </c>
      <c r="I2015">
        <v>44.282800000000002</v>
      </c>
      <c r="J2015">
        <v>14.184799999999999</v>
      </c>
      <c r="K2015">
        <v>9.4168000000000003</v>
      </c>
      <c r="L2015">
        <v>6.4964000000000004</v>
      </c>
      <c r="M2015">
        <v>13.231199999999999</v>
      </c>
      <c r="N2015">
        <v>3.8144</v>
      </c>
      <c r="O2015">
        <v>27.713999999999999</v>
      </c>
      <c r="P2015">
        <v>28.905999999999999</v>
      </c>
      <c r="Q2015">
        <v>35.223599999999998</v>
      </c>
      <c r="R2015">
        <v>2.4436</v>
      </c>
      <c r="S2015">
        <v>1115.8022520495899</v>
      </c>
      <c r="T2015" t="s">
        <v>38</v>
      </c>
      <c r="U2015" t="s">
        <v>39</v>
      </c>
      <c r="V2015" t="b">
        <v>0</v>
      </c>
      <c r="W2015" t="s">
        <v>194</v>
      </c>
      <c r="X2015" t="s">
        <v>40</v>
      </c>
      <c r="Y2015" t="s">
        <v>3118</v>
      </c>
      <c r="Z2015" t="s">
        <v>3106</v>
      </c>
      <c r="AA2015" t="s">
        <v>3107</v>
      </c>
      <c r="AB2015" t="s">
        <v>65</v>
      </c>
      <c r="AC2015" t="s">
        <v>54</v>
      </c>
      <c r="AE2015" t="s">
        <v>3108</v>
      </c>
    </row>
    <row r="2016" spans="1:31" x14ac:dyDescent="0.55000000000000004">
      <c r="A2016" t="s">
        <v>3068</v>
      </c>
      <c r="B2016" t="s">
        <v>3104</v>
      </c>
      <c r="C2016" t="s">
        <v>3070</v>
      </c>
      <c r="D2016" t="s">
        <v>3070</v>
      </c>
      <c r="E2016" t="s">
        <v>3071</v>
      </c>
      <c r="F2016" t="s">
        <v>3072</v>
      </c>
      <c r="G2016">
        <v>60.1</v>
      </c>
      <c r="H2016">
        <v>49.522399999999998</v>
      </c>
      <c r="I2016">
        <v>44.113399999999999</v>
      </c>
      <c r="J2016">
        <v>13.4023</v>
      </c>
      <c r="K2016">
        <v>9.0150000000000006</v>
      </c>
      <c r="L2016">
        <v>5.4691000000000001</v>
      </c>
      <c r="M2016">
        <v>12.9215</v>
      </c>
      <c r="N2016">
        <v>3.7262</v>
      </c>
      <c r="O2016">
        <v>28.427299999999999</v>
      </c>
      <c r="P2016">
        <v>28.727799999999998</v>
      </c>
      <c r="Q2016">
        <v>34.978200000000001</v>
      </c>
      <c r="R2016">
        <v>2.3439000000000001</v>
      </c>
      <c r="S2016">
        <v>1147.37521059697</v>
      </c>
      <c r="T2016" t="s">
        <v>38</v>
      </c>
      <c r="U2016" t="s">
        <v>39</v>
      </c>
      <c r="V2016" t="b">
        <v>0</v>
      </c>
      <c r="W2016" t="s">
        <v>194</v>
      </c>
      <c r="X2016" t="s">
        <v>40</v>
      </c>
      <c r="Y2016" t="s">
        <v>3119</v>
      </c>
      <c r="Z2016" t="s">
        <v>3106</v>
      </c>
      <c r="AA2016" t="s">
        <v>3107</v>
      </c>
      <c r="AB2016" t="s">
        <v>65</v>
      </c>
      <c r="AC2016" t="s">
        <v>54</v>
      </c>
      <c r="AE2016" t="s">
        <v>3108</v>
      </c>
    </row>
    <row r="2017" spans="1:31" x14ac:dyDescent="0.55000000000000004">
      <c r="A2017" t="s">
        <v>3068</v>
      </c>
      <c r="B2017" t="s">
        <v>3104</v>
      </c>
      <c r="C2017" t="s">
        <v>3070</v>
      </c>
      <c r="D2017" t="s">
        <v>3070</v>
      </c>
      <c r="E2017" t="s">
        <v>3071</v>
      </c>
      <c r="F2017" t="s">
        <v>3072</v>
      </c>
      <c r="G2017">
        <v>61.8</v>
      </c>
      <c r="H2017">
        <v>51.108600000000003</v>
      </c>
      <c r="I2017">
        <v>45.670200000000001</v>
      </c>
      <c r="J2017">
        <v>14.090400000000001</v>
      </c>
      <c r="K2017">
        <v>9.2081999999999997</v>
      </c>
      <c r="L2017">
        <v>6.1181999999999999</v>
      </c>
      <c r="M2017">
        <v>13.5342</v>
      </c>
      <c r="N2017">
        <v>3.7080000000000002</v>
      </c>
      <c r="O2017">
        <v>28.6752</v>
      </c>
      <c r="P2017">
        <v>30.4056</v>
      </c>
      <c r="Q2017">
        <v>36.523800000000001</v>
      </c>
      <c r="R2017">
        <v>2.4102000000000001</v>
      </c>
      <c r="S2017">
        <v>1259.4073770735399</v>
      </c>
      <c r="T2017" t="s">
        <v>38</v>
      </c>
      <c r="U2017" t="s">
        <v>39</v>
      </c>
      <c r="V2017" t="b">
        <v>0</v>
      </c>
      <c r="W2017" t="s">
        <v>194</v>
      </c>
      <c r="X2017" t="s">
        <v>40</v>
      </c>
      <c r="Y2017" t="s">
        <v>3120</v>
      </c>
      <c r="Z2017" t="s">
        <v>3106</v>
      </c>
      <c r="AA2017" t="s">
        <v>3107</v>
      </c>
      <c r="AB2017" t="s">
        <v>65</v>
      </c>
      <c r="AC2017" t="s">
        <v>54</v>
      </c>
      <c r="AE2017" t="s">
        <v>3108</v>
      </c>
    </row>
    <row r="2018" spans="1:31" x14ac:dyDescent="0.55000000000000004">
      <c r="A2018" t="s">
        <v>3068</v>
      </c>
      <c r="B2018" t="s">
        <v>3121</v>
      </c>
      <c r="C2018" t="s">
        <v>3070</v>
      </c>
      <c r="D2018" t="s">
        <v>3070</v>
      </c>
      <c r="E2018" t="s">
        <v>3071</v>
      </c>
      <c r="F2018" t="s">
        <v>3072</v>
      </c>
      <c r="G2018">
        <v>242</v>
      </c>
      <c r="H2018">
        <v>204.64</v>
      </c>
      <c r="I2018">
        <v>184.404</v>
      </c>
      <c r="J2018">
        <v>59.048000000000002</v>
      </c>
      <c r="K2018">
        <v>42.107999999999997</v>
      </c>
      <c r="L2018">
        <v>32.911999999999999</v>
      </c>
      <c r="M2018">
        <v>57.595999999999997</v>
      </c>
      <c r="N2018">
        <v>15.488</v>
      </c>
      <c r="O2018">
        <v>127.05</v>
      </c>
      <c r="Q2018">
        <v>162.86600000000001</v>
      </c>
      <c r="S2018">
        <v>87345.669768070002</v>
      </c>
      <c r="T2018" t="s">
        <v>38</v>
      </c>
      <c r="U2018" t="s">
        <v>39</v>
      </c>
      <c r="V2018" t="b">
        <v>0</v>
      </c>
      <c r="W2018" t="s">
        <v>194</v>
      </c>
      <c r="X2018" t="s">
        <v>40</v>
      </c>
      <c r="Y2018" t="s">
        <v>3122</v>
      </c>
      <c r="Z2018" t="s">
        <v>3080</v>
      </c>
      <c r="AA2018" t="s">
        <v>3123</v>
      </c>
      <c r="AB2018" t="s">
        <v>65</v>
      </c>
      <c r="AC2018" t="s">
        <v>45</v>
      </c>
    </row>
    <row r="2019" spans="1:31" x14ac:dyDescent="0.55000000000000004">
      <c r="A2019" t="s">
        <v>3068</v>
      </c>
      <c r="B2019" t="s">
        <v>3121</v>
      </c>
      <c r="C2019" t="s">
        <v>3070</v>
      </c>
      <c r="D2019" t="s">
        <v>3070</v>
      </c>
      <c r="E2019" t="s">
        <v>3071</v>
      </c>
      <c r="F2019" t="s">
        <v>3072</v>
      </c>
      <c r="G2019">
        <v>272.5</v>
      </c>
      <c r="H2019">
        <v>217.8159</v>
      </c>
      <c r="I2019">
        <v>201.65</v>
      </c>
      <c r="J2019">
        <v>58.587499999999999</v>
      </c>
      <c r="K2019">
        <v>42.51</v>
      </c>
      <c r="M2019">
        <v>55.045000000000002</v>
      </c>
      <c r="N2019">
        <v>18.53</v>
      </c>
      <c r="O2019">
        <v>150.41999999999999</v>
      </c>
      <c r="Q2019">
        <v>176.3075</v>
      </c>
      <c r="S2019">
        <v>115654.078039475</v>
      </c>
      <c r="T2019" t="s">
        <v>38</v>
      </c>
      <c r="U2019" t="s">
        <v>39</v>
      </c>
      <c r="V2019" t="b">
        <v>0</v>
      </c>
      <c r="W2019" t="s">
        <v>194</v>
      </c>
      <c r="X2019" t="s">
        <v>40</v>
      </c>
      <c r="Y2019" t="s">
        <v>3124</v>
      </c>
      <c r="Z2019" t="s">
        <v>3080</v>
      </c>
      <c r="AA2019" t="s">
        <v>3123</v>
      </c>
      <c r="AB2019" t="s">
        <v>65</v>
      </c>
      <c r="AC2019" t="s">
        <v>54</v>
      </c>
      <c r="AE2019" t="s">
        <v>3125</v>
      </c>
    </row>
    <row r="2020" spans="1:31" x14ac:dyDescent="0.55000000000000004">
      <c r="A2020" t="s">
        <v>3068</v>
      </c>
      <c r="B2020" t="s">
        <v>3126</v>
      </c>
      <c r="C2020" t="s">
        <v>3070</v>
      </c>
      <c r="D2020" t="s">
        <v>3070</v>
      </c>
      <c r="E2020" t="s">
        <v>3071</v>
      </c>
      <c r="F2020" t="s">
        <v>3072</v>
      </c>
      <c r="G2020">
        <v>185.8</v>
      </c>
      <c r="I2020">
        <v>138.97839999999999</v>
      </c>
      <c r="J2020">
        <v>45.892600000000002</v>
      </c>
      <c r="K2020">
        <v>31.585999999999999</v>
      </c>
      <c r="M2020">
        <v>46.078400000000002</v>
      </c>
      <c r="N2020">
        <v>10.962199999999999</v>
      </c>
      <c r="O2020">
        <v>96.244399999999999</v>
      </c>
      <c r="Q2020">
        <v>119.28360000000001</v>
      </c>
      <c r="T2020" t="s">
        <v>38</v>
      </c>
      <c r="U2020" t="s">
        <v>39</v>
      </c>
      <c r="V2020" t="b">
        <v>0</v>
      </c>
      <c r="X2020" t="s">
        <v>40</v>
      </c>
      <c r="Y2020" t="s">
        <v>3127</v>
      </c>
      <c r="Z2020" t="s">
        <v>3080</v>
      </c>
      <c r="AB2020" t="s">
        <v>65</v>
      </c>
      <c r="AC2020" t="s">
        <v>54</v>
      </c>
    </row>
    <row r="2021" spans="1:31" x14ac:dyDescent="0.55000000000000004">
      <c r="A2021" t="s">
        <v>3068</v>
      </c>
      <c r="B2021" t="s">
        <v>3126</v>
      </c>
      <c r="C2021" t="s">
        <v>3070</v>
      </c>
      <c r="D2021" t="s">
        <v>3070</v>
      </c>
      <c r="E2021" t="s">
        <v>3071</v>
      </c>
      <c r="F2021" t="s">
        <v>3072</v>
      </c>
      <c r="G2021">
        <v>72.7</v>
      </c>
      <c r="I2021">
        <v>52.9</v>
      </c>
      <c r="J2021">
        <v>17.8</v>
      </c>
      <c r="K2021">
        <v>11.1</v>
      </c>
      <c r="L2021">
        <v>8.6</v>
      </c>
      <c r="M2021">
        <v>16.190000000000001</v>
      </c>
      <c r="N2021">
        <v>3.5</v>
      </c>
      <c r="O2021">
        <v>36.020000000000003</v>
      </c>
      <c r="P2021">
        <v>38</v>
      </c>
      <c r="Q2021">
        <v>44.82</v>
      </c>
      <c r="R2021">
        <v>2.66</v>
      </c>
      <c r="S2021">
        <v>1700.9713875</v>
      </c>
      <c r="T2021" t="s">
        <v>38</v>
      </c>
      <c r="U2021" t="s">
        <v>39</v>
      </c>
      <c r="V2021" t="b">
        <v>0</v>
      </c>
      <c r="W2021" t="s">
        <v>100</v>
      </c>
      <c r="X2021" t="s">
        <v>40</v>
      </c>
      <c r="Z2021" t="s">
        <v>3128</v>
      </c>
      <c r="AA2021" t="s">
        <v>3128</v>
      </c>
      <c r="AB2021" t="s">
        <v>65</v>
      </c>
      <c r="AC2021" t="s">
        <v>54</v>
      </c>
      <c r="AD2021" t="b">
        <v>0</v>
      </c>
    </row>
    <row r="2022" spans="1:31" x14ac:dyDescent="0.55000000000000004">
      <c r="A2022" t="s">
        <v>3068</v>
      </c>
      <c r="B2022" t="s">
        <v>3126</v>
      </c>
      <c r="C2022" t="s">
        <v>3070</v>
      </c>
      <c r="D2022" t="s">
        <v>3070</v>
      </c>
      <c r="E2022" t="s">
        <v>3071</v>
      </c>
      <c r="F2022" t="s">
        <v>3072</v>
      </c>
      <c r="G2022">
        <v>80.8</v>
      </c>
      <c r="H2022">
        <v>67.614999999999995</v>
      </c>
      <c r="I2022">
        <v>61.8</v>
      </c>
      <c r="J2022">
        <v>20.984000000000002</v>
      </c>
      <c r="K2022">
        <v>14.831</v>
      </c>
      <c r="L2022">
        <v>11.441000000000001</v>
      </c>
      <c r="M2022">
        <v>20.263000000000002</v>
      </c>
      <c r="N2022">
        <v>4.0540000000000003</v>
      </c>
      <c r="O2022">
        <v>42.66</v>
      </c>
      <c r="Q2022">
        <v>52.21</v>
      </c>
      <c r="R2022">
        <v>3.173</v>
      </c>
      <c r="S2022">
        <v>2630.8357460000002</v>
      </c>
      <c r="T2022" t="s">
        <v>38</v>
      </c>
      <c r="U2022" t="s">
        <v>39</v>
      </c>
      <c r="V2022" t="b">
        <v>0</v>
      </c>
      <c r="X2022" t="s">
        <v>40</v>
      </c>
      <c r="Z2022" t="s">
        <v>179</v>
      </c>
      <c r="AA2022" t="s">
        <v>179</v>
      </c>
      <c r="AB2022" t="s">
        <v>65</v>
      </c>
      <c r="AC2022" t="s">
        <v>66</v>
      </c>
      <c r="AD2022" t="b">
        <v>0</v>
      </c>
    </row>
    <row r="2023" spans="1:31" x14ac:dyDescent="0.55000000000000004">
      <c r="A2023" t="s">
        <v>3068</v>
      </c>
      <c r="B2023" t="s">
        <v>3126</v>
      </c>
      <c r="C2023" t="s">
        <v>3070</v>
      </c>
      <c r="D2023" t="s">
        <v>3070</v>
      </c>
      <c r="E2023" t="s">
        <v>3071</v>
      </c>
      <c r="F2023" t="s">
        <v>3072</v>
      </c>
      <c r="G2023">
        <v>80.5</v>
      </c>
      <c r="H2023">
        <v>65.727999999999994</v>
      </c>
      <c r="I2023">
        <v>59.5</v>
      </c>
      <c r="J2023">
        <v>19.335999999999999</v>
      </c>
      <c r="K2023">
        <v>13.785</v>
      </c>
      <c r="L2023">
        <v>11.196</v>
      </c>
      <c r="M2023">
        <v>17.669</v>
      </c>
      <c r="N2023">
        <v>4.6139999999999999</v>
      </c>
      <c r="O2023">
        <v>41.14</v>
      </c>
      <c r="Q2023">
        <v>51.41</v>
      </c>
      <c r="R2023">
        <v>3.4049999999999998</v>
      </c>
      <c r="T2023" t="s">
        <v>38</v>
      </c>
      <c r="U2023" t="s">
        <v>39</v>
      </c>
      <c r="V2023" t="b">
        <v>0</v>
      </c>
      <c r="X2023" t="s">
        <v>40</v>
      </c>
      <c r="Z2023" t="s">
        <v>179</v>
      </c>
      <c r="AA2023" t="s">
        <v>179</v>
      </c>
      <c r="AB2023" t="s">
        <v>65</v>
      </c>
      <c r="AC2023" t="s">
        <v>66</v>
      </c>
      <c r="AD2023" t="b">
        <v>0</v>
      </c>
    </row>
    <row r="2024" spans="1:31" x14ac:dyDescent="0.55000000000000004">
      <c r="A2024" t="s">
        <v>3068</v>
      </c>
      <c r="B2024" t="s">
        <v>3129</v>
      </c>
      <c r="C2024" t="s">
        <v>3070</v>
      </c>
      <c r="D2024" t="s">
        <v>3070</v>
      </c>
      <c r="E2024" t="s">
        <v>3071</v>
      </c>
      <c r="F2024" t="s">
        <v>3072</v>
      </c>
      <c r="G2024">
        <v>75</v>
      </c>
      <c r="H2024">
        <v>61.4</v>
      </c>
      <c r="I2024">
        <v>55.5</v>
      </c>
      <c r="J2024">
        <v>16</v>
      </c>
      <c r="K2024">
        <v>10.1</v>
      </c>
      <c r="L2024">
        <v>8.6999999999999993</v>
      </c>
      <c r="M2024">
        <v>14.7</v>
      </c>
      <c r="N2024">
        <v>4.0999999999999996</v>
      </c>
      <c r="O2024">
        <v>32.5</v>
      </c>
      <c r="P2024">
        <v>34.299999999999997</v>
      </c>
      <c r="Q2024">
        <v>45.7</v>
      </c>
      <c r="R2024">
        <v>2.9</v>
      </c>
      <c r="S2024">
        <v>1831</v>
      </c>
      <c r="T2024" t="s">
        <v>38</v>
      </c>
      <c r="U2024" t="s">
        <v>39</v>
      </c>
      <c r="V2024" t="b">
        <v>0</v>
      </c>
      <c r="X2024" t="s">
        <v>40</v>
      </c>
      <c r="Y2024" t="s">
        <v>3130</v>
      </c>
      <c r="Z2024" t="s">
        <v>3131</v>
      </c>
      <c r="AA2024" t="s">
        <v>3131</v>
      </c>
      <c r="AB2024" t="s">
        <v>65</v>
      </c>
      <c r="AC2024" t="s">
        <v>54</v>
      </c>
      <c r="AD2024" t="b">
        <v>0</v>
      </c>
    </row>
    <row r="2025" spans="1:31" x14ac:dyDescent="0.55000000000000004">
      <c r="A2025" t="s">
        <v>3068</v>
      </c>
      <c r="B2025" t="s">
        <v>3129</v>
      </c>
      <c r="C2025" t="s">
        <v>3070</v>
      </c>
      <c r="D2025" t="s">
        <v>3070</v>
      </c>
      <c r="E2025" t="s">
        <v>3071</v>
      </c>
      <c r="F2025" t="s">
        <v>3072</v>
      </c>
      <c r="G2025">
        <v>71.5</v>
      </c>
      <c r="H2025">
        <v>59.07</v>
      </c>
      <c r="I2025">
        <v>54</v>
      </c>
      <c r="J2025">
        <v>15.747999999999999</v>
      </c>
      <c r="K2025">
        <v>11.625</v>
      </c>
      <c r="L2025">
        <v>11.211</v>
      </c>
      <c r="M2025">
        <v>14.52</v>
      </c>
      <c r="N2025">
        <v>4.88</v>
      </c>
      <c r="O2025">
        <v>34.4</v>
      </c>
      <c r="Q2025">
        <v>44.47</v>
      </c>
      <c r="R2025">
        <v>2.7410000000000001</v>
      </c>
      <c r="S2025">
        <v>2250</v>
      </c>
      <c r="T2025" t="s">
        <v>38</v>
      </c>
      <c r="U2025" t="s">
        <v>39</v>
      </c>
      <c r="V2025" t="b">
        <v>0</v>
      </c>
      <c r="W2025" t="s">
        <v>194</v>
      </c>
      <c r="X2025" t="s">
        <v>40</v>
      </c>
      <c r="Z2025" t="s">
        <v>179</v>
      </c>
      <c r="AA2025" t="s">
        <v>179</v>
      </c>
      <c r="AB2025" t="s">
        <v>65</v>
      </c>
      <c r="AC2025" t="s">
        <v>66</v>
      </c>
      <c r="AD2025" t="b">
        <v>0</v>
      </c>
    </row>
    <row r="2026" spans="1:31" x14ac:dyDescent="0.55000000000000004">
      <c r="A2026" t="s">
        <v>3068</v>
      </c>
      <c r="B2026" t="s">
        <v>3129</v>
      </c>
      <c r="C2026" t="s">
        <v>3070</v>
      </c>
      <c r="D2026" t="s">
        <v>3070</v>
      </c>
      <c r="E2026" t="s">
        <v>3071</v>
      </c>
      <c r="F2026" t="s">
        <v>3072</v>
      </c>
      <c r="G2026">
        <v>72</v>
      </c>
      <c r="H2026">
        <v>59.234999999999999</v>
      </c>
      <c r="I2026">
        <v>54.5</v>
      </c>
      <c r="J2026">
        <v>14.358000000000001</v>
      </c>
      <c r="K2026">
        <v>10.773</v>
      </c>
      <c r="L2026">
        <v>10.670999999999999</v>
      </c>
      <c r="M2026">
        <v>14.169</v>
      </c>
      <c r="N2026">
        <v>4.57</v>
      </c>
      <c r="O2026">
        <v>34.799999999999997</v>
      </c>
      <c r="Q2026">
        <v>46.25</v>
      </c>
      <c r="R2026">
        <v>2.3140000000000001</v>
      </c>
      <c r="S2026">
        <v>1905.0879540000001</v>
      </c>
      <c r="T2026" t="s">
        <v>38</v>
      </c>
      <c r="U2026" t="s">
        <v>39</v>
      </c>
      <c r="V2026" t="b">
        <v>0</v>
      </c>
      <c r="W2026" t="s">
        <v>194</v>
      </c>
      <c r="X2026" t="s">
        <v>40</v>
      </c>
      <c r="Z2026" t="s">
        <v>179</v>
      </c>
      <c r="AA2026" t="s">
        <v>179</v>
      </c>
      <c r="AB2026" t="s">
        <v>65</v>
      </c>
      <c r="AC2026" t="s">
        <v>66</v>
      </c>
      <c r="AD2026" t="b">
        <v>0</v>
      </c>
    </row>
    <row r="2027" spans="1:31" x14ac:dyDescent="0.55000000000000004">
      <c r="A2027" t="s">
        <v>3068</v>
      </c>
      <c r="B2027" t="s">
        <v>3132</v>
      </c>
      <c r="C2027" t="s">
        <v>3070</v>
      </c>
      <c r="D2027" t="s">
        <v>3070</v>
      </c>
      <c r="E2027" t="s">
        <v>3071</v>
      </c>
      <c r="F2027" t="s">
        <v>3072</v>
      </c>
      <c r="G2027">
        <v>74</v>
      </c>
      <c r="H2027">
        <v>59.6</v>
      </c>
      <c r="I2027">
        <v>54</v>
      </c>
      <c r="J2027">
        <v>22.64</v>
      </c>
      <c r="K2027">
        <v>11.709</v>
      </c>
      <c r="L2027">
        <v>9.93</v>
      </c>
      <c r="M2027">
        <v>20.89</v>
      </c>
      <c r="N2027">
        <v>5.56</v>
      </c>
      <c r="R2027">
        <v>2.82</v>
      </c>
      <c r="S2027">
        <v>1043.85144769351</v>
      </c>
      <c r="T2027" t="s">
        <v>38</v>
      </c>
      <c r="U2027" t="s">
        <v>97</v>
      </c>
      <c r="V2027" t="b">
        <v>0</v>
      </c>
      <c r="W2027" t="s">
        <v>100</v>
      </c>
      <c r="X2027" t="s">
        <v>40</v>
      </c>
      <c r="Y2027" t="s">
        <v>3133</v>
      </c>
      <c r="Z2027" t="s">
        <v>68</v>
      </c>
      <c r="AA2027" t="s">
        <v>3075</v>
      </c>
      <c r="AB2027" t="s">
        <v>65</v>
      </c>
      <c r="AC2027" t="s">
        <v>78</v>
      </c>
      <c r="AD2027" t="b">
        <v>1</v>
      </c>
    </row>
    <row r="2028" spans="1:31" x14ac:dyDescent="0.55000000000000004">
      <c r="A2028" t="s">
        <v>3068</v>
      </c>
      <c r="B2028" t="s">
        <v>3132</v>
      </c>
      <c r="C2028" t="s">
        <v>3070</v>
      </c>
      <c r="D2028" t="s">
        <v>3070</v>
      </c>
      <c r="E2028" t="s">
        <v>3071</v>
      </c>
      <c r="F2028" t="s">
        <v>3072</v>
      </c>
      <c r="G2028">
        <v>182</v>
      </c>
      <c r="H2028">
        <v>149.72</v>
      </c>
      <c r="I2028">
        <v>135.04400000000001</v>
      </c>
      <c r="J2028">
        <v>42.588000000000001</v>
      </c>
      <c r="K2028">
        <v>28.391999999999999</v>
      </c>
      <c r="L2028">
        <v>19.655999999999999</v>
      </c>
      <c r="M2028">
        <v>39.494</v>
      </c>
      <c r="N2028">
        <v>11.83</v>
      </c>
      <c r="O2028">
        <v>90.635999999999996</v>
      </c>
      <c r="Q2028">
        <v>118.3</v>
      </c>
      <c r="S2028">
        <v>35000.564673458801</v>
      </c>
      <c r="T2028" t="s">
        <v>38</v>
      </c>
      <c r="U2028" t="s">
        <v>97</v>
      </c>
      <c r="V2028" t="b">
        <v>0</v>
      </c>
      <c r="W2028" t="s">
        <v>194</v>
      </c>
      <c r="X2028" t="s">
        <v>40</v>
      </c>
      <c r="Y2028" t="s">
        <v>3134</v>
      </c>
      <c r="Z2028" t="s">
        <v>3080</v>
      </c>
      <c r="AA2028" t="s">
        <v>3088</v>
      </c>
      <c r="AB2028" t="s">
        <v>65</v>
      </c>
      <c r="AC2028" t="s">
        <v>45</v>
      </c>
      <c r="AD2028" t="b">
        <v>1</v>
      </c>
    </row>
    <row r="2029" spans="1:31" x14ac:dyDescent="0.55000000000000004">
      <c r="A2029" t="s">
        <v>3068</v>
      </c>
      <c r="B2029" t="s">
        <v>3132</v>
      </c>
      <c r="C2029" t="s">
        <v>3070</v>
      </c>
      <c r="D2029" t="s">
        <v>3070</v>
      </c>
      <c r="E2029" t="s">
        <v>3071</v>
      </c>
      <c r="F2029" t="s">
        <v>3072</v>
      </c>
      <c r="G2029">
        <v>207</v>
      </c>
      <c r="H2029">
        <v>170.98060000000001</v>
      </c>
      <c r="I2029">
        <v>154.422</v>
      </c>
      <c r="J2029">
        <v>52.991999999999997</v>
      </c>
      <c r="K2029">
        <v>37.466999999999999</v>
      </c>
      <c r="L2029">
        <v>20.492999999999999</v>
      </c>
      <c r="M2029">
        <v>46.781999999999996</v>
      </c>
      <c r="N2029">
        <v>12.42</v>
      </c>
      <c r="O2029">
        <v>103.70699999999999</v>
      </c>
      <c r="Q2029">
        <v>132.273</v>
      </c>
      <c r="S2029">
        <v>51592.175970751698</v>
      </c>
      <c r="T2029" t="s">
        <v>38</v>
      </c>
      <c r="U2029" t="s">
        <v>97</v>
      </c>
      <c r="V2029" t="b">
        <v>0</v>
      </c>
      <c r="W2029" t="s">
        <v>194</v>
      </c>
      <c r="X2029" t="s">
        <v>40</v>
      </c>
      <c r="Y2029" t="s">
        <v>3135</v>
      </c>
      <c r="Z2029" t="s">
        <v>3080</v>
      </c>
      <c r="AA2029" t="s">
        <v>3088</v>
      </c>
      <c r="AB2029" t="s">
        <v>65</v>
      </c>
      <c r="AC2029" t="s">
        <v>54</v>
      </c>
      <c r="AD2029" t="b">
        <v>1</v>
      </c>
      <c r="AE2029" t="s">
        <v>3090</v>
      </c>
    </row>
    <row r="2030" spans="1:31" x14ac:dyDescent="0.55000000000000004">
      <c r="A2030" t="s">
        <v>3068</v>
      </c>
      <c r="B2030" t="s">
        <v>3136</v>
      </c>
      <c r="C2030" t="s">
        <v>3070</v>
      </c>
      <c r="D2030" t="s">
        <v>3070</v>
      </c>
      <c r="E2030" t="s">
        <v>3071</v>
      </c>
      <c r="F2030" t="s">
        <v>3072</v>
      </c>
      <c r="G2030">
        <v>117.4</v>
      </c>
      <c r="H2030">
        <v>94.8</v>
      </c>
      <c r="I2030">
        <v>86.2</v>
      </c>
      <c r="J2030">
        <v>29.9</v>
      </c>
      <c r="K2030">
        <v>19</v>
      </c>
      <c r="L2030">
        <v>17.600000000000001</v>
      </c>
      <c r="M2030">
        <v>26.7</v>
      </c>
      <c r="N2030">
        <v>7.7</v>
      </c>
      <c r="O2030">
        <v>56.7</v>
      </c>
      <c r="P2030">
        <v>62.8</v>
      </c>
      <c r="Q2030">
        <v>71.8</v>
      </c>
      <c r="R2030">
        <v>4.8</v>
      </c>
      <c r="S2030">
        <v>9752.2359550000001</v>
      </c>
      <c r="T2030" t="s">
        <v>38</v>
      </c>
      <c r="U2030" t="s">
        <v>39</v>
      </c>
      <c r="V2030" t="b">
        <v>0</v>
      </c>
      <c r="X2030" t="s">
        <v>40</v>
      </c>
      <c r="Z2030" t="s">
        <v>3128</v>
      </c>
      <c r="AA2030" t="s">
        <v>3128</v>
      </c>
      <c r="AB2030" t="s">
        <v>65</v>
      </c>
      <c r="AC2030" t="s">
        <v>45</v>
      </c>
      <c r="AD2030" t="b">
        <v>0</v>
      </c>
    </row>
    <row r="2031" spans="1:31" x14ac:dyDescent="0.55000000000000004">
      <c r="A2031" t="s">
        <v>3068</v>
      </c>
      <c r="B2031" t="s">
        <v>3137</v>
      </c>
      <c r="C2031" t="s">
        <v>3070</v>
      </c>
      <c r="D2031" t="s">
        <v>3070</v>
      </c>
      <c r="E2031" t="s">
        <v>3071</v>
      </c>
      <c r="F2031" t="s">
        <v>3072</v>
      </c>
      <c r="G2031">
        <v>89</v>
      </c>
      <c r="I2031">
        <v>71.466999999999999</v>
      </c>
      <c r="P2031">
        <v>51.530999999999999</v>
      </c>
      <c r="Q2031">
        <v>64.97</v>
      </c>
      <c r="S2031">
        <v>6000</v>
      </c>
      <c r="T2031" t="s">
        <v>38</v>
      </c>
      <c r="U2031" t="s">
        <v>39</v>
      </c>
      <c r="V2031" t="b">
        <v>0</v>
      </c>
      <c r="W2031" t="s">
        <v>100</v>
      </c>
      <c r="X2031" t="s">
        <v>40</v>
      </c>
      <c r="Z2031" t="s">
        <v>3138</v>
      </c>
      <c r="AA2031" t="s">
        <v>3138</v>
      </c>
      <c r="AB2031" t="s">
        <v>65</v>
      </c>
      <c r="AC2031" t="s">
        <v>54</v>
      </c>
      <c r="AD2031" t="b">
        <v>0</v>
      </c>
    </row>
    <row r="2032" spans="1:31" x14ac:dyDescent="0.55000000000000004">
      <c r="A2032" t="s">
        <v>3068</v>
      </c>
      <c r="B2032" t="s">
        <v>3137</v>
      </c>
      <c r="C2032" t="s">
        <v>3070</v>
      </c>
      <c r="D2032" t="s">
        <v>3070</v>
      </c>
      <c r="E2032" t="s">
        <v>3071</v>
      </c>
      <c r="F2032" t="s">
        <v>3072</v>
      </c>
      <c r="G2032">
        <v>99</v>
      </c>
      <c r="I2032">
        <v>71.477999999999994</v>
      </c>
      <c r="P2032">
        <v>48.51</v>
      </c>
      <c r="Q2032">
        <v>60.984000000000002</v>
      </c>
      <c r="S2032">
        <v>5200</v>
      </c>
      <c r="T2032" t="s">
        <v>38</v>
      </c>
      <c r="U2032" t="s">
        <v>39</v>
      </c>
      <c r="V2032" t="b">
        <v>0</v>
      </c>
      <c r="W2032" t="s">
        <v>100</v>
      </c>
      <c r="X2032" t="s">
        <v>40</v>
      </c>
      <c r="Z2032" t="s">
        <v>3138</v>
      </c>
      <c r="AA2032" t="s">
        <v>3138</v>
      </c>
      <c r="AB2032" t="s">
        <v>65</v>
      </c>
      <c r="AC2032" t="s">
        <v>54</v>
      </c>
      <c r="AD2032" t="b">
        <v>0</v>
      </c>
    </row>
    <row r="2033" spans="1:31" x14ac:dyDescent="0.55000000000000004">
      <c r="A2033" t="s">
        <v>3068</v>
      </c>
      <c r="B2033" t="s">
        <v>3137</v>
      </c>
      <c r="C2033" t="s">
        <v>3070</v>
      </c>
      <c r="D2033" t="s">
        <v>3070</v>
      </c>
      <c r="E2033" t="s">
        <v>3071</v>
      </c>
      <c r="F2033" t="s">
        <v>3072</v>
      </c>
      <c r="G2033">
        <v>86.5</v>
      </c>
      <c r="I2033">
        <v>62.972000000000001</v>
      </c>
      <c r="P2033">
        <v>46.536999999999999</v>
      </c>
      <c r="Q2033">
        <v>55.965499999999999</v>
      </c>
      <c r="S2033">
        <v>4000</v>
      </c>
      <c r="T2033" t="s">
        <v>38</v>
      </c>
      <c r="U2033" t="s">
        <v>39</v>
      </c>
      <c r="V2033" t="b">
        <v>0</v>
      </c>
      <c r="W2033" t="s">
        <v>100</v>
      </c>
      <c r="X2033" t="s">
        <v>40</v>
      </c>
      <c r="Z2033" t="s">
        <v>3138</v>
      </c>
      <c r="AA2033" t="s">
        <v>3138</v>
      </c>
      <c r="AB2033" t="s">
        <v>65</v>
      </c>
      <c r="AC2033" t="s">
        <v>54</v>
      </c>
      <c r="AD2033" t="b">
        <v>0</v>
      </c>
    </row>
    <row r="2034" spans="1:31" x14ac:dyDescent="0.55000000000000004">
      <c r="A2034" t="s">
        <v>3068</v>
      </c>
      <c r="B2034" t="s">
        <v>3137</v>
      </c>
      <c r="C2034" t="s">
        <v>3070</v>
      </c>
      <c r="D2034" t="s">
        <v>3070</v>
      </c>
      <c r="E2034" t="s">
        <v>3071</v>
      </c>
      <c r="F2034" t="s">
        <v>3072</v>
      </c>
      <c r="G2034">
        <v>97.5</v>
      </c>
      <c r="I2034">
        <v>70.492500000000007</v>
      </c>
      <c r="P2034">
        <v>43.972499999999997</v>
      </c>
      <c r="Q2034">
        <v>58.5</v>
      </c>
      <c r="S2034">
        <v>5800</v>
      </c>
      <c r="T2034" t="s">
        <v>38</v>
      </c>
      <c r="U2034" t="s">
        <v>39</v>
      </c>
      <c r="V2034" t="b">
        <v>0</v>
      </c>
      <c r="W2034" t="s">
        <v>100</v>
      </c>
      <c r="X2034" t="s">
        <v>40</v>
      </c>
      <c r="Z2034" t="s">
        <v>3138</v>
      </c>
      <c r="AA2034" t="s">
        <v>3138</v>
      </c>
      <c r="AB2034" t="s">
        <v>65</v>
      </c>
      <c r="AC2034" t="s">
        <v>54</v>
      </c>
      <c r="AD2034" t="b">
        <v>0</v>
      </c>
    </row>
    <row r="2035" spans="1:31" x14ac:dyDescent="0.55000000000000004">
      <c r="A2035" t="s">
        <v>3068</v>
      </c>
      <c r="B2035" t="s">
        <v>3137</v>
      </c>
      <c r="C2035" t="s">
        <v>3070</v>
      </c>
      <c r="D2035" t="s">
        <v>3070</v>
      </c>
      <c r="E2035" t="s">
        <v>3071</v>
      </c>
      <c r="F2035" t="s">
        <v>3072</v>
      </c>
      <c r="G2035">
        <v>242.6</v>
      </c>
      <c r="H2035">
        <v>198.08500000000001</v>
      </c>
      <c r="I2035">
        <v>183.1</v>
      </c>
      <c r="J2035">
        <v>56.237000000000002</v>
      </c>
      <c r="K2035">
        <v>43.607999999999997</v>
      </c>
      <c r="L2035">
        <v>43.036000000000001</v>
      </c>
      <c r="M2035">
        <v>51.042000000000002</v>
      </c>
      <c r="N2035">
        <v>18.068000000000001</v>
      </c>
      <c r="O2035">
        <v>133.72999999999999</v>
      </c>
      <c r="Q2035">
        <v>160.26</v>
      </c>
      <c r="R2035">
        <v>8.4489999999999998</v>
      </c>
      <c r="S2035">
        <v>86636.142670000001</v>
      </c>
      <c r="T2035" t="s">
        <v>38</v>
      </c>
      <c r="U2035" t="s">
        <v>39</v>
      </c>
      <c r="V2035" t="b">
        <v>0</v>
      </c>
      <c r="X2035" t="s">
        <v>40</v>
      </c>
      <c r="Z2035" t="s">
        <v>179</v>
      </c>
      <c r="AA2035" t="s">
        <v>179</v>
      </c>
      <c r="AB2035" t="s">
        <v>65</v>
      </c>
      <c r="AC2035" t="s">
        <v>66</v>
      </c>
      <c r="AD2035" t="b">
        <v>0</v>
      </c>
    </row>
    <row r="2036" spans="1:31" x14ac:dyDescent="0.55000000000000004">
      <c r="A2036" t="s">
        <v>3068</v>
      </c>
      <c r="B2036" t="s">
        <v>3137</v>
      </c>
      <c r="C2036" t="s">
        <v>3070</v>
      </c>
      <c r="D2036" t="s">
        <v>3070</v>
      </c>
      <c r="E2036" t="s">
        <v>3071</v>
      </c>
      <c r="F2036" t="s">
        <v>3072</v>
      </c>
      <c r="G2036">
        <v>236</v>
      </c>
      <c r="I2036">
        <v>175.11199999999999</v>
      </c>
      <c r="J2036">
        <v>58.292000000000002</v>
      </c>
      <c r="K2036">
        <v>43.66</v>
      </c>
      <c r="L2036">
        <v>29.263999999999999</v>
      </c>
      <c r="M2036">
        <v>56.64</v>
      </c>
      <c r="N2036">
        <v>15.576000000000001</v>
      </c>
      <c r="O2036">
        <v>116.348</v>
      </c>
      <c r="Q2036">
        <v>150.096</v>
      </c>
      <c r="S2036">
        <v>147524.31185467599</v>
      </c>
      <c r="T2036" t="s">
        <v>38</v>
      </c>
      <c r="U2036" t="s">
        <v>39</v>
      </c>
      <c r="V2036" t="b">
        <v>0</v>
      </c>
      <c r="W2036" t="s">
        <v>194</v>
      </c>
      <c r="X2036" t="s">
        <v>40</v>
      </c>
      <c r="Y2036" t="s">
        <v>3139</v>
      </c>
      <c r="Z2036" t="s">
        <v>3080</v>
      </c>
      <c r="AA2036" t="s">
        <v>3140</v>
      </c>
      <c r="AB2036" t="s">
        <v>65</v>
      </c>
      <c r="AC2036" t="s">
        <v>54</v>
      </c>
      <c r="AD2036" t="b">
        <v>1</v>
      </c>
    </row>
    <row r="2037" spans="1:31" x14ac:dyDescent="0.55000000000000004">
      <c r="A2037" t="s">
        <v>3068</v>
      </c>
      <c r="B2037" t="s">
        <v>3137</v>
      </c>
      <c r="C2037" t="s">
        <v>3070</v>
      </c>
      <c r="D2037" t="s">
        <v>3070</v>
      </c>
      <c r="E2037" t="s">
        <v>3071</v>
      </c>
      <c r="F2037" t="s">
        <v>3072</v>
      </c>
      <c r="G2037">
        <v>247.5</v>
      </c>
      <c r="I2037">
        <v>181.91249999999999</v>
      </c>
      <c r="J2037">
        <v>57.42</v>
      </c>
      <c r="K2037">
        <v>43.3125</v>
      </c>
      <c r="L2037">
        <v>28.462499999999999</v>
      </c>
      <c r="M2037">
        <v>55.44</v>
      </c>
      <c r="N2037">
        <v>15.592499999999999</v>
      </c>
      <c r="O2037">
        <v>120.285</v>
      </c>
      <c r="Q2037">
        <v>156.17250000000001</v>
      </c>
      <c r="S2037">
        <v>175560.51844007199</v>
      </c>
      <c r="T2037" t="s">
        <v>38</v>
      </c>
      <c r="U2037" t="s">
        <v>39</v>
      </c>
      <c r="V2037" t="b">
        <v>0</v>
      </c>
      <c r="W2037" t="s">
        <v>194</v>
      </c>
      <c r="X2037" t="s">
        <v>40</v>
      </c>
      <c r="Y2037" t="s">
        <v>3141</v>
      </c>
      <c r="Z2037" t="s">
        <v>3080</v>
      </c>
      <c r="AA2037" t="s">
        <v>3140</v>
      </c>
      <c r="AB2037" t="s">
        <v>65</v>
      </c>
      <c r="AC2037" t="s">
        <v>54</v>
      </c>
      <c r="AD2037" t="b">
        <v>1</v>
      </c>
    </row>
    <row r="2038" spans="1:31" x14ac:dyDescent="0.55000000000000004">
      <c r="A2038" t="s">
        <v>3068</v>
      </c>
      <c r="B2038" t="s">
        <v>3137</v>
      </c>
      <c r="C2038" t="s">
        <v>3070</v>
      </c>
      <c r="D2038" t="s">
        <v>3070</v>
      </c>
      <c r="E2038" t="s">
        <v>3071</v>
      </c>
      <c r="F2038" t="s">
        <v>3072</v>
      </c>
      <c r="G2038">
        <v>157.19999999999999</v>
      </c>
      <c r="H2038">
        <v>125.4956</v>
      </c>
      <c r="I2038">
        <v>113.65560000000001</v>
      </c>
      <c r="J2038">
        <v>34.584000000000003</v>
      </c>
      <c r="K2038">
        <v>24.680399999999999</v>
      </c>
      <c r="L2038">
        <v>19.964400000000001</v>
      </c>
      <c r="M2038">
        <v>33.640799999999999</v>
      </c>
      <c r="N2038">
        <v>10.0608</v>
      </c>
      <c r="O2038">
        <v>77.499600000000001</v>
      </c>
      <c r="Q2038">
        <v>98.878799999999998</v>
      </c>
      <c r="R2038">
        <v>6.1239999999999997</v>
      </c>
      <c r="S2038">
        <v>25550.069611470899</v>
      </c>
      <c r="T2038" t="s">
        <v>38</v>
      </c>
      <c r="U2038" t="s">
        <v>39</v>
      </c>
      <c r="V2038" t="b">
        <v>0</v>
      </c>
      <c r="W2038" t="s">
        <v>1627</v>
      </c>
      <c r="X2038" t="s">
        <v>40</v>
      </c>
      <c r="Y2038" t="s">
        <v>3142</v>
      </c>
      <c r="Z2038" t="s">
        <v>3080</v>
      </c>
      <c r="AA2038" t="s">
        <v>3140</v>
      </c>
      <c r="AB2038" t="s">
        <v>65</v>
      </c>
      <c r="AC2038" t="s">
        <v>45</v>
      </c>
      <c r="AD2038" t="b">
        <v>1</v>
      </c>
    </row>
    <row r="2039" spans="1:31" x14ac:dyDescent="0.55000000000000004">
      <c r="A2039" t="s">
        <v>3068</v>
      </c>
      <c r="B2039" t="s">
        <v>3143</v>
      </c>
      <c r="C2039" t="s">
        <v>3070</v>
      </c>
      <c r="D2039" t="s">
        <v>3070</v>
      </c>
      <c r="E2039" t="s">
        <v>3071</v>
      </c>
      <c r="F2039" t="s">
        <v>3072</v>
      </c>
      <c r="G2039">
        <v>86.5</v>
      </c>
      <c r="H2039">
        <v>70.064999999999998</v>
      </c>
      <c r="I2039">
        <v>63.491</v>
      </c>
      <c r="J2039">
        <v>19.2895</v>
      </c>
      <c r="K2039">
        <v>14.186</v>
      </c>
      <c r="L2039">
        <v>11.417999999999999</v>
      </c>
      <c r="M2039">
        <v>20.241</v>
      </c>
      <c r="N2039">
        <v>5.7954999999999997</v>
      </c>
      <c r="O2039">
        <v>40.395499999999998</v>
      </c>
      <c r="P2039">
        <v>42.298499999999997</v>
      </c>
      <c r="Q2039">
        <v>50.775500000000001</v>
      </c>
      <c r="R2039">
        <v>3.7195</v>
      </c>
      <c r="S2039">
        <v>4150</v>
      </c>
      <c r="T2039" t="s">
        <v>38</v>
      </c>
      <c r="U2039" t="s">
        <v>39</v>
      </c>
      <c r="V2039" t="b">
        <v>0</v>
      </c>
      <c r="W2039" t="s">
        <v>100</v>
      </c>
      <c r="X2039" t="s">
        <v>40</v>
      </c>
      <c r="Y2039" t="s">
        <v>3144</v>
      </c>
      <c r="Z2039" t="s">
        <v>3145</v>
      </c>
      <c r="AA2039" t="s">
        <v>3145</v>
      </c>
      <c r="AB2039" t="s">
        <v>65</v>
      </c>
      <c r="AC2039" t="s">
        <v>54</v>
      </c>
      <c r="AD2039" t="b">
        <v>0</v>
      </c>
    </row>
    <row r="2040" spans="1:31" x14ac:dyDescent="0.55000000000000004">
      <c r="A2040" t="s">
        <v>3068</v>
      </c>
      <c r="B2040" t="s">
        <v>3143</v>
      </c>
      <c r="C2040" t="s">
        <v>3070</v>
      </c>
      <c r="D2040" t="s">
        <v>3070</v>
      </c>
      <c r="E2040" t="s">
        <v>3071</v>
      </c>
      <c r="F2040" t="s">
        <v>3072</v>
      </c>
      <c r="G2040">
        <v>88.8</v>
      </c>
      <c r="H2040">
        <v>72.549599999999998</v>
      </c>
      <c r="I2040">
        <v>65.001599999999996</v>
      </c>
      <c r="J2040">
        <v>20.246400000000001</v>
      </c>
      <c r="K2040">
        <v>15.096</v>
      </c>
      <c r="L2040">
        <v>12.2544</v>
      </c>
      <c r="M2040">
        <v>19.802399999999999</v>
      </c>
      <c r="N2040">
        <v>5.5944000000000003</v>
      </c>
      <c r="O2040">
        <v>40.581600000000002</v>
      </c>
      <c r="P2040">
        <v>43.6008</v>
      </c>
      <c r="Q2040">
        <v>52.835999999999999</v>
      </c>
      <c r="R2040">
        <v>3.8184</v>
      </c>
      <c r="S2040">
        <v>4250</v>
      </c>
      <c r="T2040" t="s">
        <v>38</v>
      </c>
      <c r="U2040" t="s">
        <v>39</v>
      </c>
      <c r="V2040" t="b">
        <v>0</v>
      </c>
      <c r="W2040" t="s">
        <v>100</v>
      </c>
      <c r="X2040" t="s">
        <v>40</v>
      </c>
      <c r="Y2040" t="s">
        <v>3146</v>
      </c>
      <c r="Z2040" t="s">
        <v>3145</v>
      </c>
      <c r="AA2040" t="s">
        <v>3145</v>
      </c>
      <c r="AB2040" t="s">
        <v>65</v>
      </c>
      <c r="AC2040" t="s">
        <v>54</v>
      </c>
      <c r="AD2040" t="b">
        <v>0</v>
      </c>
    </row>
    <row r="2041" spans="1:31" x14ac:dyDescent="0.55000000000000004">
      <c r="A2041" t="s">
        <v>3068</v>
      </c>
      <c r="B2041" t="s">
        <v>3143</v>
      </c>
      <c r="C2041" t="s">
        <v>3070</v>
      </c>
      <c r="D2041" t="s">
        <v>3070</v>
      </c>
      <c r="E2041" t="s">
        <v>3071</v>
      </c>
      <c r="F2041" t="s">
        <v>3072</v>
      </c>
      <c r="G2041">
        <v>67.3</v>
      </c>
      <c r="H2041">
        <v>56.060899999999997</v>
      </c>
      <c r="I2041">
        <v>50.205800000000004</v>
      </c>
      <c r="J2041">
        <v>15.075200000000001</v>
      </c>
      <c r="K2041">
        <v>11.0372</v>
      </c>
      <c r="L2041">
        <v>8.9509000000000007</v>
      </c>
      <c r="M2041">
        <v>14.7387</v>
      </c>
      <c r="N2041">
        <v>4.3071999999999999</v>
      </c>
      <c r="O2041">
        <v>31.631</v>
      </c>
      <c r="P2041">
        <v>33.5154</v>
      </c>
      <c r="Q2041">
        <v>40.514600000000002</v>
      </c>
      <c r="R2041">
        <v>2.8938999999999999</v>
      </c>
      <c r="S2041">
        <v>1940</v>
      </c>
      <c r="T2041" t="s">
        <v>38</v>
      </c>
      <c r="U2041" t="s">
        <v>39</v>
      </c>
      <c r="V2041" t="b">
        <v>0</v>
      </c>
      <c r="W2041" t="s">
        <v>100</v>
      </c>
      <c r="X2041" t="s">
        <v>40</v>
      </c>
      <c r="Y2041" t="s">
        <v>3147</v>
      </c>
      <c r="Z2041" t="s">
        <v>3145</v>
      </c>
      <c r="AA2041" t="s">
        <v>3145</v>
      </c>
      <c r="AB2041" t="s">
        <v>65</v>
      </c>
      <c r="AC2041" t="s">
        <v>54</v>
      </c>
      <c r="AD2041" t="b">
        <v>0</v>
      </c>
    </row>
    <row r="2042" spans="1:31" x14ac:dyDescent="0.55000000000000004">
      <c r="A2042" t="s">
        <v>3068</v>
      </c>
      <c r="B2042" t="s">
        <v>3143</v>
      </c>
      <c r="C2042" t="s">
        <v>3070</v>
      </c>
      <c r="D2042" t="s">
        <v>3070</v>
      </c>
      <c r="E2042" t="s">
        <v>3071</v>
      </c>
      <c r="F2042" t="s">
        <v>3072</v>
      </c>
      <c r="G2042">
        <v>123.6</v>
      </c>
      <c r="H2042">
        <v>102.3408</v>
      </c>
      <c r="I2042">
        <v>92.3292</v>
      </c>
      <c r="J2042">
        <v>26.821200000000001</v>
      </c>
      <c r="K2042">
        <v>19.281600000000001</v>
      </c>
      <c r="L2042">
        <v>21.012</v>
      </c>
      <c r="M2042">
        <v>25.956</v>
      </c>
      <c r="N2042">
        <v>7.2923999999999998</v>
      </c>
      <c r="O2042">
        <v>55.002000000000002</v>
      </c>
      <c r="P2042">
        <v>59.080800000000004</v>
      </c>
      <c r="Q2042">
        <v>73.047600000000003</v>
      </c>
      <c r="R2042">
        <v>5.3148</v>
      </c>
      <c r="S2042">
        <v>14900</v>
      </c>
      <c r="T2042" t="s">
        <v>38</v>
      </c>
      <c r="U2042" t="s">
        <v>39</v>
      </c>
      <c r="V2042" t="b">
        <v>0</v>
      </c>
      <c r="X2042" t="s">
        <v>40</v>
      </c>
      <c r="Y2042" t="s">
        <v>3148</v>
      </c>
      <c r="Z2042" t="s">
        <v>3145</v>
      </c>
      <c r="AA2042" t="s">
        <v>3145</v>
      </c>
      <c r="AB2042" t="s">
        <v>65</v>
      </c>
      <c r="AC2042" t="s">
        <v>54</v>
      </c>
      <c r="AD2042" t="b">
        <v>0</v>
      </c>
    </row>
    <row r="2043" spans="1:31" x14ac:dyDescent="0.55000000000000004">
      <c r="A2043" t="s">
        <v>3068</v>
      </c>
      <c r="B2043" t="s">
        <v>3149</v>
      </c>
      <c r="C2043" t="s">
        <v>3070</v>
      </c>
      <c r="D2043" t="s">
        <v>3070</v>
      </c>
      <c r="E2043" t="s">
        <v>3071</v>
      </c>
      <c r="F2043" t="s">
        <v>3072</v>
      </c>
      <c r="G2043">
        <v>166.2</v>
      </c>
      <c r="I2043">
        <v>128.6388</v>
      </c>
      <c r="J2043">
        <v>36.8964</v>
      </c>
      <c r="K2043">
        <v>28.087800000000001</v>
      </c>
      <c r="M2043">
        <v>32.076599999999999</v>
      </c>
      <c r="O2043">
        <v>88.917000000000002</v>
      </c>
      <c r="P2043">
        <v>91.077600000000004</v>
      </c>
      <c r="Q2043">
        <v>109.69199999999999</v>
      </c>
      <c r="S2043">
        <v>39848.836942041402</v>
      </c>
      <c r="T2043" t="s">
        <v>38</v>
      </c>
      <c r="U2043" t="s">
        <v>39</v>
      </c>
      <c r="V2043" t="b">
        <v>0</v>
      </c>
      <c r="X2043" t="s">
        <v>3150</v>
      </c>
      <c r="Z2043" t="s">
        <v>3151</v>
      </c>
      <c r="AA2043" t="s">
        <v>3152</v>
      </c>
      <c r="AB2043" t="s">
        <v>65</v>
      </c>
      <c r="AC2043" t="s">
        <v>54</v>
      </c>
      <c r="AD2043" t="b">
        <v>1</v>
      </c>
      <c r="AE2043" t="s">
        <v>3153</v>
      </c>
    </row>
    <row r="2044" spans="1:31" x14ac:dyDescent="0.55000000000000004">
      <c r="A2044" t="s">
        <v>3068</v>
      </c>
      <c r="B2044" t="s">
        <v>3149</v>
      </c>
      <c r="C2044" t="s">
        <v>3070</v>
      </c>
      <c r="D2044" t="s">
        <v>3070</v>
      </c>
      <c r="E2044" t="s">
        <v>3071</v>
      </c>
      <c r="F2044" t="s">
        <v>3072</v>
      </c>
      <c r="G2044">
        <v>160.4</v>
      </c>
      <c r="I2044">
        <v>121.7436</v>
      </c>
      <c r="J2044">
        <v>36.7316</v>
      </c>
      <c r="K2044">
        <v>28.07</v>
      </c>
      <c r="M2044">
        <v>33.523600000000002</v>
      </c>
      <c r="O2044">
        <v>82.9268</v>
      </c>
      <c r="P2044">
        <v>88.059600000000003</v>
      </c>
      <c r="Q2044">
        <v>106.0244</v>
      </c>
      <c r="S2044">
        <v>33908.840401266702</v>
      </c>
      <c r="T2044" t="s">
        <v>38</v>
      </c>
      <c r="U2044" t="s">
        <v>39</v>
      </c>
      <c r="V2044" t="b">
        <v>0</v>
      </c>
      <c r="X2044" t="s">
        <v>3154</v>
      </c>
      <c r="Z2044" t="s">
        <v>3151</v>
      </c>
      <c r="AA2044" t="s">
        <v>3152</v>
      </c>
      <c r="AB2044" t="s">
        <v>65</v>
      </c>
      <c r="AC2044" t="s">
        <v>54</v>
      </c>
      <c r="AD2044" t="b">
        <v>1</v>
      </c>
      <c r="AE2044" t="s">
        <v>3155</v>
      </c>
    </row>
    <row r="2045" spans="1:31" x14ac:dyDescent="0.55000000000000004">
      <c r="A2045" t="s">
        <v>3068</v>
      </c>
      <c r="B2045" t="s">
        <v>3149</v>
      </c>
      <c r="C2045" t="s">
        <v>3070</v>
      </c>
      <c r="D2045" t="s">
        <v>3070</v>
      </c>
      <c r="E2045" t="s">
        <v>3071</v>
      </c>
      <c r="F2045" t="s">
        <v>3072</v>
      </c>
      <c r="G2045">
        <v>187.9</v>
      </c>
      <c r="I2045">
        <v>143.74350000000001</v>
      </c>
      <c r="J2045">
        <v>42.089599999999997</v>
      </c>
      <c r="K2045">
        <v>32.506700000000002</v>
      </c>
      <c r="M2045">
        <v>37.392099999999999</v>
      </c>
      <c r="O2045">
        <v>101.65389999999999</v>
      </c>
      <c r="P2045">
        <v>107.66670000000001</v>
      </c>
      <c r="Q2045">
        <v>124.76560000000001</v>
      </c>
      <c r="S2045">
        <v>55168.251438729902</v>
      </c>
      <c r="T2045" t="s">
        <v>38</v>
      </c>
      <c r="U2045" t="s">
        <v>39</v>
      </c>
      <c r="V2045" t="b">
        <v>0</v>
      </c>
      <c r="X2045" t="s">
        <v>2234</v>
      </c>
      <c r="Z2045" t="s">
        <v>3151</v>
      </c>
      <c r="AA2045" t="s">
        <v>3152</v>
      </c>
      <c r="AB2045" t="s">
        <v>65</v>
      </c>
      <c r="AC2045" t="s">
        <v>54</v>
      </c>
      <c r="AD2045" t="b">
        <v>1</v>
      </c>
      <c r="AE2045" t="s">
        <v>3156</v>
      </c>
    </row>
    <row r="2046" spans="1:31" x14ac:dyDescent="0.55000000000000004">
      <c r="A2046" t="s">
        <v>3068</v>
      </c>
      <c r="B2046" t="s">
        <v>3149</v>
      </c>
      <c r="C2046" t="s">
        <v>3070</v>
      </c>
      <c r="D2046" t="s">
        <v>3070</v>
      </c>
      <c r="E2046" t="s">
        <v>3071</v>
      </c>
      <c r="F2046" t="s">
        <v>3072</v>
      </c>
      <c r="G2046">
        <v>165.8</v>
      </c>
      <c r="I2046">
        <v>123.68680000000001</v>
      </c>
      <c r="J2046">
        <v>39.4604</v>
      </c>
      <c r="K2046">
        <v>30.838799999999999</v>
      </c>
      <c r="M2046">
        <v>34.320599999999999</v>
      </c>
      <c r="O2046">
        <v>84.558000000000007</v>
      </c>
      <c r="P2046">
        <v>90.526799999999994</v>
      </c>
      <c r="Q2046">
        <v>106.7752</v>
      </c>
      <c r="S2046">
        <v>35519.1999348397</v>
      </c>
      <c r="T2046" t="s">
        <v>38</v>
      </c>
      <c r="U2046" t="s">
        <v>39</v>
      </c>
      <c r="V2046" t="b">
        <v>0</v>
      </c>
      <c r="X2046" t="s">
        <v>3154</v>
      </c>
      <c r="Z2046" t="s">
        <v>3151</v>
      </c>
      <c r="AA2046" t="s">
        <v>3152</v>
      </c>
      <c r="AB2046" t="s">
        <v>65</v>
      </c>
      <c r="AC2046" t="s">
        <v>54</v>
      </c>
      <c r="AD2046" t="b">
        <v>1</v>
      </c>
      <c r="AE2046" t="s">
        <v>3157</v>
      </c>
    </row>
    <row r="2047" spans="1:31" x14ac:dyDescent="0.55000000000000004">
      <c r="A2047" t="s">
        <v>3068</v>
      </c>
      <c r="B2047" t="s">
        <v>3149</v>
      </c>
      <c r="C2047" t="s">
        <v>3070</v>
      </c>
      <c r="D2047" t="s">
        <v>3070</v>
      </c>
      <c r="E2047" t="s">
        <v>3071</v>
      </c>
      <c r="F2047" t="s">
        <v>3072</v>
      </c>
      <c r="G2047">
        <v>158.5</v>
      </c>
      <c r="I2047">
        <v>118.3995</v>
      </c>
      <c r="J2047">
        <v>35.186999999999998</v>
      </c>
      <c r="K2047">
        <v>27.420500000000001</v>
      </c>
      <c r="M2047">
        <v>30.590499999999999</v>
      </c>
      <c r="O2047">
        <v>82.42</v>
      </c>
      <c r="P2047">
        <v>87.016499999999994</v>
      </c>
      <c r="Q2047">
        <v>102.074</v>
      </c>
      <c r="S2047">
        <v>31251.499675930801</v>
      </c>
      <c r="T2047" t="s">
        <v>38</v>
      </c>
      <c r="U2047" t="s">
        <v>39</v>
      </c>
      <c r="V2047" t="b">
        <v>0</v>
      </c>
      <c r="X2047" t="s">
        <v>3150</v>
      </c>
      <c r="Z2047" t="s">
        <v>3151</v>
      </c>
      <c r="AA2047" t="s">
        <v>3152</v>
      </c>
      <c r="AB2047" t="s">
        <v>65</v>
      </c>
      <c r="AC2047" t="s">
        <v>54</v>
      </c>
      <c r="AD2047" t="b">
        <v>1</v>
      </c>
      <c r="AE2047" t="s">
        <v>3158</v>
      </c>
    </row>
    <row r="2048" spans="1:31" x14ac:dyDescent="0.55000000000000004">
      <c r="A2048" t="s">
        <v>3068</v>
      </c>
      <c r="B2048" t="s">
        <v>3149</v>
      </c>
      <c r="C2048" t="s">
        <v>3070</v>
      </c>
      <c r="D2048" t="s">
        <v>3070</v>
      </c>
      <c r="E2048" t="s">
        <v>3071</v>
      </c>
      <c r="F2048" t="s">
        <v>3072</v>
      </c>
      <c r="G2048">
        <v>259</v>
      </c>
      <c r="I2048">
        <v>200</v>
      </c>
      <c r="J2048">
        <v>56.5</v>
      </c>
      <c r="L2048">
        <v>53.5</v>
      </c>
      <c r="M2048">
        <v>56.5</v>
      </c>
      <c r="S2048">
        <v>148778.29736</v>
      </c>
      <c r="T2048" t="s">
        <v>38</v>
      </c>
      <c r="U2048" t="s">
        <v>39</v>
      </c>
      <c r="V2048" t="b">
        <v>0</v>
      </c>
      <c r="X2048" t="s">
        <v>40</v>
      </c>
      <c r="Z2048" t="s">
        <v>3159</v>
      </c>
      <c r="AA2048" t="s">
        <v>3159</v>
      </c>
      <c r="AB2048" t="s">
        <v>65</v>
      </c>
      <c r="AC2048" t="s">
        <v>54</v>
      </c>
      <c r="AD2048" t="b">
        <v>0</v>
      </c>
      <c r="AE2048" t="s">
        <v>3074</v>
      </c>
    </row>
    <row r="2049" spans="1:31" x14ac:dyDescent="0.55000000000000004">
      <c r="A2049" t="s">
        <v>3068</v>
      </c>
      <c r="B2049" t="s">
        <v>3149</v>
      </c>
      <c r="C2049" t="s">
        <v>3070</v>
      </c>
      <c r="D2049" t="s">
        <v>3070</v>
      </c>
      <c r="E2049" t="s">
        <v>3071</v>
      </c>
      <c r="F2049" t="s">
        <v>3072</v>
      </c>
      <c r="G2049">
        <v>219.7</v>
      </c>
      <c r="I2049">
        <v>155.69999999999999</v>
      </c>
      <c r="J2049">
        <v>48.2</v>
      </c>
      <c r="L2049">
        <v>43</v>
      </c>
      <c r="M2049">
        <v>48.2</v>
      </c>
      <c r="S2049">
        <v>91625.658739999999</v>
      </c>
      <c r="T2049" t="s">
        <v>38</v>
      </c>
      <c r="U2049" t="s">
        <v>39</v>
      </c>
      <c r="V2049" t="b">
        <v>0</v>
      </c>
      <c r="X2049" t="s">
        <v>40</v>
      </c>
      <c r="Z2049" t="s">
        <v>3159</v>
      </c>
      <c r="AA2049" t="s">
        <v>3159</v>
      </c>
      <c r="AB2049" t="s">
        <v>65</v>
      </c>
      <c r="AC2049" t="s">
        <v>54</v>
      </c>
      <c r="AD2049" t="b">
        <v>0</v>
      </c>
      <c r="AE2049" t="s">
        <v>3074</v>
      </c>
    </row>
    <row r="2050" spans="1:31" x14ac:dyDescent="0.55000000000000004">
      <c r="A2050" t="s">
        <v>3068</v>
      </c>
      <c r="B2050" t="s">
        <v>3149</v>
      </c>
      <c r="C2050" t="s">
        <v>3070</v>
      </c>
      <c r="D2050" t="s">
        <v>3070</v>
      </c>
      <c r="E2050" t="s">
        <v>3071</v>
      </c>
      <c r="F2050" t="s">
        <v>3072</v>
      </c>
      <c r="G2050">
        <v>193</v>
      </c>
      <c r="I2050">
        <v>142.048</v>
      </c>
      <c r="J2050">
        <v>41.881</v>
      </c>
      <c r="L2050">
        <v>30.88</v>
      </c>
      <c r="M2050">
        <v>40.53</v>
      </c>
      <c r="O2050">
        <v>95.921000000000006</v>
      </c>
      <c r="Q2050">
        <v>121.59</v>
      </c>
      <c r="S2050">
        <v>55609.264748468799</v>
      </c>
      <c r="T2050" t="s">
        <v>38</v>
      </c>
      <c r="U2050" t="s">
        <v>39</v>
      </c>
      <c r="V2050" t="b">
        <v>0</v>
      </c>
      <c r="W2050" t="s">
        <v>3097</v>
      </c>
      <c r="X2050" t="s">
        <v>1168</v>
      </c>
      <c r="Z2050" t="s">
        <v>3160</v>
      </c>
      <c r="AA2050" t="s">
        <v>3152</v>
      </c>
      <c r="AB2050" t="s">
        <v>65</v>
      </c>
      <c r="AC2050" t="s">
        <v>54</v>
      </c>
      <c r="AD2050" t="b">
        <v>1</v>
      </c>
      <c r="AE2050" t="s">
        <v>3161</v>
      </c>
    </row>
    <row r="2051" spans="1:31" x14ac:dyDescent="0.55000000000000004">
      <c r="A2051" t="s">
        <v>3068</v>
      </c>
      <c r="B2051" t="s">
        <v>3149</v>
      </c>
      <c r="C2051" t="s">
        <v>3070</v>
      </c>
      <c r="D2051" t="s">
        <v>3070</v>
      </c>
      <c r="E2051" t="s">
        <v>3071</v>
      </c>
      <c r="F2051" t="s">
        <v>3072</v>
      </c>
      <c r="G2051">
        <v>189</v>
      </c>
      <c r="I2051">
        <v>139.29300000000001</v>
      </c>
      <c r="J2051">
        <v>39.878999999999998</v>
      </c>
      <c r="L2051">
        <v>32.319000000000003</v>
      </c>
      <c r="M2051">
        <v>39.500999999999998</v>
      </c>
      <c r="O2051">
        <v>97.524000000000001</v>
      </c>
      <c r="Q2051">
        <v>121.905</v>
      </c>
      <c r="S2051">
        <v>52004.573323179502</v>
      </c>
      <c r="T2051" t="s">
        <v>38</v>
      </c>
      <c r="U2051" t="s">
        <v>39</v>
      </c>
      <c r="V2051" t="b">
        <v>0</v>
      </c>
      <c r="W2051" t="s">
        <v>3097</v>
      </c>
      <c r="X2051" t="s">
        <v>3162</v>
      </c>
      <c r="Z2051" t="s">
        <v>3160</v>
      </c>
      <c r="AA2051" t="s">
        <v>3152</v>
      </c>
      <c r="AB2051" t="s">
        <v>65</v>
      </c>
      <c r="AC2051" t="s">
        <v>54</v>
      </c>
      <c r="AD2051" t="b">
        <v>1</v>
      </c>
      <c r="AE2051" t="s">
        <v>3163</v>
      </c>
    </row>
    <row r="2052" spans="1:31" x14ac:dyDescent="0.55000000000000004">
      <c r="A2052" t="s">
        <v>3068</v>
      </c>
      <c r="B2052" t="s">
        <v>3149</v>
      </c>
      <c r="C2052" t="s">
        <v>3070</v>
      </c>
      <c r="D2052" t="s">
        <v>3070</v>
      </c>
      <c r="E2052" t="s">
        <v>3071</v>
      </c>
      <c r="F2052" t="s">
        <v>3072</v>
      </c>
      <c r="G2052">
        <v>228</v>
      </c>
      <c r="I2052">
        <v>170.77199999999999</v>
      </c>
      <c r="J2052">
        <v>49.02</v>
      </c>
      <c r="L2052">
        <v>33.287999999999997</v>
      </c>
      <c r="M2052">
        <v>49.02</v>
      </c>
      <c r="O2052">
        <v>119.244</v>
      </c>
      <c r="Q2052">
        <v>151.62</v>
      </c>
      <c r="S2052">
        <v>91397.975501786597</v>
      </c>
      <c r="T2052" t="s">
        <v>38</v>
      </c>
      <c r="U2052" t="s">
        <v>39</v>
      </c>
      <c r="V2052" t="b">
        <v>0</v>
      </c>
      <c r="W2052" t="s">
        <v>194</v>
      </c>
      <c r="X2052" t="s">
        <v>1168</v>
      </c>
      <c r="Z2052" t="s">
        <v>3160</v>
      </c>
      <c r="AA2052" t="s">
        <v>3152</v>
      </c>
      <c r="AB2052" t="s">
        <v>65</v>
      </c>
      <c r="AC2052" t="s">
        <v>54</v>
      </c>
      <c r="AD2052" t="b">
        <v>1</v>
      </c>
      <c r="AE2052" t="s">
        <v>3164</v>
      </c>
    </row>
    <row r="2053" spans="1:31" x14ac:dyDescent="0.55000000000000004">
      <c r="A2053" t="s">
        <v>3068</v>
      </c>
      <c r="B2053" t="s">
        <v>3149</v>
      </c>
      <c r="C2053" t="s">
        <v>3070</v>
      </c>
      <c r="D2053" t="s">
        <v>3070</v>
      </c>
      <c r="E2053" t="s">
        <v>3071</v>
      </c>
      <c r="F2053" t="s">
        <v>3072</v>
      </c>
      <c r="G2053">
        <v>72.8</v>
      </c>
      <c r="H2053">
        <v>60.567639999999997</v>
      </c>
      <c r="I2053">
        <v>53.508000000000003</v>
      </c>
      <c r="J2053">
        <v>16.816800000000001</v>
      </c>
      <c r="K2053">
        <v>12.3032</v>
      </c>
      <c r="L2053">
        <v>9.7552000000000003</v>
      </c>
      <c r="M2053">
        <v>15.506399999999999</v>
      </c>
      <c r="N2053">
        <v>5.0960000000000001</v>
      </c>
      <c r="O2053">
        <v>35.963200000000001</v>
      </c>
      <c r="Q2053">
        <v>45.572800000000001</v>
      </c>
      <c r="S2053">
        <v>3049.4575588326002</v>
      </c>
      <c r="T2053" t="s">
        <v>38</v>
      </c>
      <c r="U2053" t="s">
        <v>39</v>
      </c>
      <c r="V2053" t="b">
        <v>0</v>
      </c>
      <c r="W2053" t="s">
        <v>3097</v>
      </c>
      <c r="X2053" t="s">
        <v>40</v>
      </c>
      <c r="Y2053" t="s">
        <v>3165</v>
      </c>
      <c r="Z2053" t="s">
        <v>3080</v>
      </c>
      <c r="AA2053" t="s">
        <v>3152</v>
      </c>
      <c r="AB2053" t="s">
        <v>65</v>
      </c>
      <c r="AC2053" t="s">
        <v>54</v>
      </c>
      <c r="AD2053" t="b">
        <v>1</v>
      </c>
      <c r="AE2053" t="s">
        <v>3166</v>
      </c>
    </row>
    <row r="2054" spans="1:31" x14ac:dyDescent="0.55000000000000004">
      <c r="A2054" t="s">
        <v>3068</v>
      </c>
      <c r="B2054" t="s">
        <v>3149</v>
      </c>
      <c r="C2054" t="s">
        <v>3070</v>
      </c>
      <c r="D2054" t="s">
        <v>3070</v>
      </c>
      <c r="E2054" t="s">
        <v>3071</v>
      </c>
      <c r="F2054" t="s">
        <v>3072</v>
      </c>
      <c r="G2054">
        <v>72.900000000000006</v>
      </c>
      <c r="H2054">
        <v>60.647019999999998</v>
      </c>
      <c r="I2054">
        <v>53.581499999999998</v>
      </c>
      <c r="J2054">
        <v>15.6006</v>
      </c>
      <c r="K2054">
        <v>11.226599999999999</v>
      </c>
      <c r="M2054">
        <v>15.1632</v>
      </c>
      <c r="N2054">
        <v>5.0301</v>
      </c>
      <c r="O2054">
        <v>36.085500000000003</v>
      </c>
      <c r="Q2054">
        <v>45.052199999999999</v>
      </c>
      <c r="S2054">
        <v>3061.7470634431502</v>
      </c>
      <c r="T2054" t="s">
        <v>38</v>
      </c>
      <c r="U2054" t="s">
        <v>39</v>
      </c>
      <c r="V2054" t="b">
        <v>0</v>
      </c>
      <c r="W2054" t="s">
        <v>3097</v>
      </c>
      <c r="X2054" t="s">
        <v>40</v>
      </c>
      <c r="Y2054" t="s">
        <v>3167</v>
      </c>
      <c r="Z2054" t="s">
        <v>3080</v>
      </c>
      <c r="AA2054" t="s">
        <v>3152</v>
      </c>
      <c r="AB2054" t="s">
        <v>65</v>
      </c>
      <c r="AC2054" t="s">
        <v>54</v>
      </c>
      <c r="AD2054" t="b">
        <v>1</v>
      </c>
      <c r="AE2054" t="s">
        <v>3166</v>
      </c>
    </row>
    <row r="2055" spans="1:31" x14ac:dyDescent="0.55000000000000004">
      <c r="A2055" t="s">
        <v>3068</v>
      </c>
      <c r="B2055" t="s">
        <v>3149</v>
      </c>
      <c r="C2055" t="s">
        <v>3070</v>
      </c>
      <c r="D2055" t="s">
        <v>3070</v>
      </c>
      <c r="E2055" t="s">
        <v>3071</v>
      </c>
      <c r="F2055" t="s">
        <v>3072</v>
      </c>
      <c r="G2055">
        <v>73.099999999999994</v>
      </c>
      <c r="H2055">
        <v>59.621560000000002</v>
      </c>
      <c r="I2055">
        <v>52.631999999999998</v>
      </c>
      <c r="J2055">
        <v>15.7896</v>
      </c>
      <c r="K2055">
        <v>11.330500000000001</v>
      </c>
      <c r="L2055">
        <v>8.6257999999999999</v>
      </c>
      <c r="M2055">
        <v>15.204800000000001</v>
      </c>
      <c r="N2055">
        <v>4.6052999999999997</v>
      </c>
      <c r="O2055">
        <v>35.965200000000003</v>
      </c>
      <c r="Q2055">
        <v>44.2986</v>
      </c>
      <c r="S2055">
        <v>2905.4799145009101</v>
      </c>
      <c r="T2055" t="s">
        <v>38</v>
      </c>
      <c r="U2055" t="s">
        <v>39</v>
      </c>
      <c r="V2055" t="b">
        <v>0</v>
      </c>
      <c r="W2055" t="s">
        <v>3097</v>
      </c>
      <c r="X2055" t="s">
        <v>40</v>
      </c>
      <c r="Y2055" t="s">
        <v>3168</v>
      </c>
      <c r="Z2055" t="s">
        <v>3080</v>
      </c>
      <c r="AA2055" t="s">
        <v>3152</v>
      </c>
      <c r="AB2055" t="s">
        <v>65</v>
      </c>
      <c r="AC2055" t="s">
        <v>54</v>
      </c>
      <c r="AD2055" t="b">
        <v>1</v>
      </c>
      <c r="AE2055" t="s">
        <v>3166</v>
      </c>
    </row>
    <row r="2056" spans="1:31" x14ac:dyDescent="0.55000000000000004">
      <c r="A2056" t="s">
        <v>3068</v>
      </c>
      <c r="B2056" t="s">
        <v>3149</v>
      </c>
      <c r="C2056" t="s">
        <v>3070</v>
      </c>
      <c r="D2056" t="s">
        <v>3070</v>
      </c>
      <c r="E2056" t="s">
        <v>3071</v>
      </c>
      <c r="F2056" t="s">
        <v>3072</v>
      </c>
      <c r="G2056">
        <v>91.5</v>
      </c>
      <c r="H2056">
        <v>74.127039999999994</v>
      </c>
      <c r="I2056">
        <v>66.063000000000002</v>
      </c>
      <c r="J2056">
        <v>19.032</v>
      </c>
      <c r="K2056">
        <v>14.273999999999999</v>
      </c>
      <c r="M2056">
        <v>18.391500000000001</v>
      </c>
      <c r="N2056">
        <v>6.4965000000000002</v>
      </c>
      <c r="O2056">
        <v>42.547499999999999</v>
      </c>
      <c r="Q2056">
        <v>55.997999999999998</v>
      </c>
      <c r="S2056">
        <v>5655.0121581183303</v>
      </c>
      <c r="T2056" t="s">
        <v>38</v>
      </c>
      <c r="U2056" t="s">
        <v>39</v>
      </c>
      <c r="V2056" t="b">
        <v>0</v>
      </c>
      <c r="W2056" t="s">
        <v>3097</v>
      </c>
      <c r="X2056" t="s">
        <v>40</v>
      </c>
      <c r="Y2056" t="s">
        <v>3169</v>
      </c>
      <c r="Z2056" t="s">
        <v>3080</v>
      </c>
      <c r="AA2056" t="s">
        <v>3152</v>
      </c>
      <c r="AB2056" t="s">
        <v>65</v>
      </c>
      <c r="AC2056" t="s">
        <v>54</v>
      </c>
      <c r="AD2056" t="b">
        <v>1</v>
      </c>
      <c r="AE2056" t="s">
        <v>3166</v>
      </c>
    </row>
    <row r="2057" spans="1:31" x14ac:dyDescent="0.55000000000000004">
      <c r="A2057" t="s">
        <v>3068</v>
      </c>
      <c r="B2057" t="s">
        <v>3149</v>
      </c>
      <c r="C2057" t="s">
        <v>3070</v>
      </c>
      <c r="D2057" t="s">
        <v>3070</v>
      </c>
      <c r="E2057" t="s">
        <v>3071</v>
      </c>
      <c r="F2057" t="s">
        <v>3072</v>
      </c>
      <c r="G2057">
        <v>91.5</v>
      </c>
      <c r="H2057">
        <v>75.51052</v>
      </c>
      <c r="I2057">
        <v>67.343999999999994</v>
      </c>
      <c r="J2057">
        <v>20.587499999999999</v>
      </c>
      <c r="K2057">
        <v>15.6465</v>
      </c>
      <c r="L2057">
        <v>13.907999999999999</v>
      </c>
      <c r="M2057">
        <v>18.5745</v>
      </c>
      <c r="N2057">
        <v>6.5880000000000001</v>
      </c>
      <c r="O2057">
        <v>44.286000000000001</v>
      </c>
      <c r="Q2057">
        <v>56.455500000000001</v>
      </c>
      <c r="S2057">
        <v>5895.8990891502399</v>
      </c>
      <c r="T2057" t="s">
        <v>38</v>
      </c>
      <c r="U2057" t="s">
        <v>39</v>
      </c>
      <c r="V2057" t="b">
        <v>0</v>
      </c>
      <c r="W2057" t="s">
        <v>3097</v>
      </c>
      <c r="X2057" t="s">
        <v>40</v>
      </c>
      <c r="Y2057" t="s">
        <v>3170</v>
      </c>
      <c r="Z2057" t="s">
        <v>3080</v>
      </c>
      <c r="AA2057" t="s">
        <v>3152</v>
      </c>
      <c r="AB2057" t="s">
        <v>65</v>
      </c>
      <c r="AC2057" t="s">
        <v>54</v>
      </c>
      <c r="AD2057" t="b">
        <v>1</v>
      </c>
      <c r="AE2057" t="s">
        <v>3166</v>
      </c>
    </row>
    <row r="2058" spans="1:31" x14ac:dyDescent="0.55000000000000004">
      <c r="A2058" t="s">
        <v>3068</v>
      </c>
      <c r="B2058" t="s">
        <v>3149</v>
      </c>
      <c r="C2058" t="s">
        <v>3070</v>
      </c>
      <c r="D2058" t="s">
        <v>3070</v>
      </c>
      <c r="E2058" t="s">
        <v>3071</v>
      </c>
      <c r="F2058" t="s">
        <v>3072</v>
      </c>
      <c r="G2058">
        <v>108.5</v>
      </c>
      <c r="H2058">
        <v>89.492199999999997</v>
      </c>
      <c r="I2058">
        <v>80.290000000000006</v>
      </c>
      <c r="J2058">
        <v>22.8935</v>
      </c>
      <c r="K2058">
        <v>17.577000000000002</v>
      </c>
      <c r="L2058">
        <v>13.779500000000001</v>
      </c>
      <c r="M2058">
        <v>21.483000000000001</v>
      </c>
      <c r="N2058">
        <v>7.8120000000000003</v>
      </c>
      <c r="O2058">
        <v>54.25</v>
      </c>
      <c r="Q2058">
        <v>68.572000000000003</v>
      </c>
      <c r="S2058">
        <v>10014.1437248405</v>
      </c>
      <c r="T2058" t="s">
        <v>38</v>
      </c>
      <c r="U2058" t="s">
        <v>39</v>
      </c>
      <c r="V2058" t="b">
        <v>0</v>
      </c>
      <c r="W2058" t="s">
        <v>3097</v>
      </c>
      <c r="X2058" t="s">
        <v>40</v>
      </c>
      <c r="Y2058" t="s">
        <v>3171</v>
      </c>
      <c r="Z2058" t="s">
        <v>3080</v>
      </c>
      <c r="AA2058" t="s">
        <v>3152</v>
      </c>
      <c r="AB2058" t="s">
        <v>65</v>
      </c>
      <c r="AC2058" t="s">
        <v>54</v>
      </c>
      <c r="AD2058" t="b">
        <v>1</v>
      </c>
      <c r="AE2058" t="s">
        <v>3166</v>
      </c>
    </row>
    <row r="2059" spans="1:31" x14ac:dyDescent="0.55000000000000004">
      <c r="A2059" t="s">
        <v>3068</v>
      </c>
      <c r="B2059" t="s">
        <v>3149</v>
      </c>
      <c r="C2059" t="s">
        <v>3070</v>
      </c>
      <c r="D2059" t="s">
        <v>3070</v>
      </c>
      <c r="E2059" t="s">
        <v>3071</v>
      </c>
      <c r="F2059" t="s">
        <v>3072</v>
      </c>
      <c r="G2059">
        <v>112.5</v>
      </c>
      <c r="H2059">
        <v>93.296499999999995</v>
      </c>
      <c r="I2059">
        <v>83.8125</v>
      </c>
      <c r="J2059">
        <v>24.074999999999999</v>
      </c>
      <c r="K2059">
        <v>18.337499999999999</v>
      </c>
      <c r="L2059">
        <v>13.612500000000001</v>
      </c>
      <c r="M2059">
        <v>23.175000000000001</v>
      </c>
      <c r="N2059">
        <v>8.2125000000000004</v>
      </c>
      <c r="O2059">
        <v>57.9375</v>
      </c>
      <c r="Q2059">
        <v>70.875</v>
      </c>
      <c r="S2059">
        <v>11315.649958812601</v>
      </c>
      <c r="T2059" t="s">
        <v>38</v>
      </c>
      <c r="U2059" t="s">
        <v>39</v>
      </c>
      <c r="V2059" t="b">
        <v>0</v>
      </c>
      <c r="W2059" t="s">
        <v>3097</v>
      </c>
      <c r="X2059" t="s">
        <v>40</v>
      </c>
      <c r="Y2059" t="s">
        <v>3172</v>
      </c>
      <c r="Z2059" t="s">
        <v>3080</v>
      </c>
      <c r="AA2059" t="s">
        <v>3152</v>
      </c>
      <c r="AB2059" t="s">
        <v>65</v>
      </c>
      <c r="AC2059" t="s">
        <v>54</v>
      </c>
      <c r="AD2059" t="b">
        <v>1</v>
      </c>
      <c r="AE2059" t="s">
        <v>3166</v>
      </c>
    </row>
    <row r="2060" spans="1:31" x14ac:dyDescent="0.55000000000000004">
      <c r="A2060" t="s">
        <v>3068</v>
      </c>
      <c r="B2060" t="s">
        <v>3149</v>
      </c>
      <c r="C2060" t="s">
        <v>3070</v>
      </c>
      <c r="D2060" t="s">
        <v>3070</v>
      </c>
      <c r="E2060" t="s">
        <v>3071</v>
      </c>
      <c r="F2060" t="s">
        <v>3072</v>
      </c>
      <c r="G2060">
        <v>178.2</v>
      </c>
      <c r="H2060">
        <v>142.50205600000001</v>
      </c>
      <c r="I2060">
        <v>129.3732</v>
      </c>
      <c r="J2060">
        <v>36.352800000000002</v>
      </c>
      <c r="K2060">
        <v>28.3338</v>
      </c>
      <c r="L2060">
        <v>23.344200000000001</v>
      </c>
      <c r="M2060">
        <v>33.501600000000003</v>
      </c>
      <c r="N2060">
        <v>13.008599999999999</v>
      </c>
      <c r="O2060">
        <v>88.030799999999999</v>
      </c>
      <c r="Q2060">
        <v>112.6224</v>
      </c>
      <c r="S2060">
        <v>40519.082917794804</v>
      </c>
      <c r="T2060" t="s">
        <v>38</v>
      </c>
      <c r="U2060" t="s">
        <v>39</v>
      </c>
      <c r="V2060" t="b">
        <v>0</v>
      </c>
      <c r="W2060" t="s">
        <v>194</v>
      </c>
      <c r="X2060" t="s">
        <v>40</v>
      </c>
      <c r="Y2060" t="s">
        <v>3173</v>
      </c>
      <c r="Z2060" t="s">
        <v>3080</v>
      </c>
      <c r="AA2060" t="s">
        <v>3152</v>
      </c>
      <c r="AB2060" t="s">
        <v>65</v>
      </c>
      <c r="AC2060" t="s">
        <v>54</v>
      </c>
      <c r="AD2060" t="b">
        <v>1</v>
      </c>
      <c r="AE2060" t="s">
        <v>3166</v>
      </c>
    </row>
    <row r="2061" spans="1:31" x14ac:dyDescent="0.55000000000000004">
      <c r="A2061" t="s">
        <v>3068</v>
      </c>
      <c r="B2061" t="s">
        <v>3149</v>
      </c>
      <c r="C2061" t="s">
        <v>3070</v>
      </c>
      <c r="D2061" t="s">
        <v>3070</v>
      </c>
      <c r="E2061" t="s">
        <v>3071</v>
      </c>
      <c r="F2061" t="s">
        <v>3072</v>
      </c>
      <c r="G2061">
        <v>235.5</v>
      </c>
      <c r="H2061">
        <v>196.09</v>
      </c>
      <c r="I2061">
        <v>179.45099999999999</v>
      </c>
      <c r="J2061">
        <v>50.6325</v>
      </c>
      <c r="K2061">
        <v>39.328499999999998</v>
      </c>
      <c r="L2061">
        <v>31.085999999999999</v>
      </c>
      <c r="M2061">
        <v>46.393500000000003</v>
      </c>
      <c r="N2061">
        <v>17.898</v>
      </c>
      <c r="O2061">
        <v>121.989</v>
      </c>
      <c r="Q2061">
        <v>156.13650000000001</v>
      </c>
      <c r="S2061">
        <v>105685.93284907901</v>
      </c>
      <c r="T2061" t="s">
        <v>38</v>
      </c>
      <c r="U2061" t="s">
        <v>39</v>
      </c>
      <c r="V2061" t="b">
        <v>0</v>
      </c>
      <c r="W2061" t="s">
        <v>194</v>
      </c>
      <c r="X2061" t="s">
        <v>40</v>
      </c>
      <c r="Y2061" t="s">
        <v>3174</v>
      </c>
      <c r="Z2061" t="s">
        <v>3080</v>
      </c>
      <c r="AA2061" t="s">
        <v>3152</v>
      </c>
      <c r="AB2061" t="s">
        <v>65</v>
      </c>
      <c r="AC2061" t="s">
        <v>54</v>
      </c>
      <c r="AD2061" t="b">
        <v>1</v>
      </c>
    </row>
    <row r="2062" spans="1:31" x14ac:dyDescent="0.55000000000000004">
      <c r="A2062" t="s">
        <v>3068</v>
      </c>
      <c r="B2062" t="s">
        <v>3149</v>
      </c>
      <c r="C2062" t="s">
        <v>3070</v>
      </c>
      <c r="D2062" t="s">
        <v>3070</v>
      </c>
      <c r="E2062" t="s">
        <v>3071</v>
      </c>
      <c r="F2062" t="s">
        <v>3072</v>
      </c>
      <c r="G2062">
        <v>277</v>
      </c>
      <c r="H2062">
        <v>224.1574</v>
      </c>
      <c r="I2062">
        <v>204.98</v>
      </c>
      <c r="J2062">
        <v>59.000999999999998</v>
      </c>
      <c r="K2062">
        <v>44.042999999999999</v>
      </c>
      <c r="M2062">
        <v>53.460999999999999</v>
      </c>
      <c r="N2062">
        <v>21.882999999999999</v>
      </c>
      <c r="O2062">
        <v>146.81</v>
      </c>
      <c r="Q2062">
        <v>177.00299999999999</v>
      </c>
      <c r="S2062">
        <v>162599.62188838699</v>
      </c>
      <c r="T2062" t="s">
        <v>38</v>
      </c>
      <c r="U2062" t="s">
        <v>39</v>
      </c>
      <c r="V2062" t="b">
        <v>0</v>
      </c>
      <c r="W2062" t="s">
        <v>194</v>
      </c>
      <c r="X2062" t="s">
        <v>40</v>
      </c>
      <c r="Y2062" t="s">
        <v>3175</v>
      </c>
      <c r="Z2062" t="s">
        <v>3080</v>
      </c>
      <c r="AA2062" t="s">
        <v>3152</v>
      </c>
      <c r="AB2062" t="s">
        <v>65</v>
      </c>
      <c r="AC2062" t="s">
        <v>54</v>
      </c>
      <c r="AD2062" t="b">
        <v>1</v>
      </c>
      <c r="AE2062" t="s">
        <v>3166</v>
      </c>
    </row>
    <row r="2063" spans="1:31" x14ac:dyDescent="0.55000000000000004">
      <c r="A2063" t="s">
        <v>3068</v>
      </c>
      <c r="B2063" t="s">
        <v>3149</v>
      </c>
      <c r="C2063" t="s">
        <v>3070</v>
      </c>
      <c r="D2063" t="s">
        <v>3070</v>
      </c>
      <c r="E2063" t="s">
        <v>3071</v>
      </c>
      <c r="F2063" t="s">
        <v>3072</v>
      </c>
      <c r="G2063">
        <v>254.4</v>
      </c>
      <c r="H2063">
        <v>207.7</v>
      </c>
      <c r="I2063">
        <v>189.6</v>
      </c>
      <c r="J2063">
        <v>60.8</v>
      </c>
      <c r="K2063">
        <v>41.1</v>
      </c>
      <c r="L2063">
        <v>40</v>
      </c>
      <c r="M2063">
        <v>57</v>
      </c>
      <c r="N2063">
        <v>21.1</v>
      </c>
      <c r="O2063">
        <v>136</v>
      </c>
      <c r="P2063">
        <v>147.5</v>
      </c>
      <c r="Q2063">
        <v>171</v>
      </c>
      <c r="R2063">
        <v>9.8000000000000007</v>
      </c>
      <c r="S2063">
        <v>133809.74914999999</v>
      </c>
      <c r="T2063" t="s">
        <v>38</v>
      </c>
      <c r="U2063" t="s">
        <v>39</v>
      </c>
      <c r="V2063" t="b">
        <v>0</v>
      </c>
      <c r="X2063" t="s">
        <v>40</v>
      </c>
      <c r="Y2063" t="s">
        <v>240</v>
      </c>
      <c r="Z2063" t="s">
        <v>3128</v>
      </c>
      <c r="AA2063" t="s">
        <v>3128</v>
      </c>
      <c r="AB2063" t="s">
        <v>65</v>
      </c>
      <c r="AC2063" t="s">
        <v>45</v>
      </c>
      <c r="AD2063" t="b">
        <v>0</v>
      </c>
      <c r="AE2063" t="s">
        <v>3176</v>
      </c>
    </row>
    <row r="2064" spans="1:31" x14ac:dyDescent="0.55000000000000004">
      <c r="A2064" t="s">
        <v>3068</v>
      </c>
      <c r="B2064" t="s">
        <v>3149</v>
      </c>
      <c r="C2064" t="s">
        <v>3070</v>
      </c>
      <c r="D2064" t="s">
        <v>3070</v>
      </c>
      <c r="E2064" t="s">
        <v>3071</v>
      </c>
      <c r="F2064" t="s">
        <v>3072</v>
      </c>
      <c r="G2064">
        <v>242</v>
      </c>
      <c r="I2064">
        <v>183.92</v>
      </c>
      <c r="J2064">
        <v>50.82</v>
      </c>
      <c r="L2064">
        <v>42.107999999999997</v>
      </c>
      <c r="M2064">
        <v>50.82</v>
      </c>
      <c r="O2064">
        <v>131.40600000000001</v>
      </c>
      <c r="Q2064">
        <v>164.31800000000001</v>
      </c>
      <c r="S2064">
        <v>113584.375924515</v>
      </c>
      <c r="T2064" t="s">
        <v>38</v>
      </c>
      <c r="U2064" t="s">
        <v>39</v>
      </c>
      <c r="V2064" t="b">
        <v>0</v>
      </c>
      <c r="W2064" t="s">
        <v>194</v>
      </c>
      <c r="X2064" t="s">
        <v>1644</v>
      </c>
      <c r="Z2064" t="s">
        <v>3160</v>
      </c>
      <c r="AA2064" t="s">
        <v>3152</v>
      </c>
      <c r="AB2064" t="s">
        <v>65</v>
      </c>
      <c r="AC2064" t="s">
        <v>54</v>
      </c>
      <c r="AD2064" t="b">
        <v>1</v>
      </c>
      <c r="AE2064" t="s">
        <v>3177</v>
      </c>
    </row>
    <row r="2065" spans="1:31" x14ac:dyDescent="0.55000000000000004">
      <c r="A2065" t="s">
        <v>3068</v>
      </c>
      <c r="B2065" t="s">
        <v>3149</v>
      </c>
      <c r="C2065" t="s">
        <v>3070</v>
      </c>
      <c r="D2065" t="s">
        <v>3070</v>
      </c>
      <c r="E2065" t="s">
        <v>3071</v>
      </c>
      <c r="F2065" t="s">
        <v>3072</v>
      </c>
      <c r="G2065">
        <v>291.7</v>
      </c>
      <c r="I2065">
        <v>218.48330000000001</v>
      </c>
      <c r="J2065">
        <v>67.090999999999994</v>
      </c>
      <c r="K2065">
        <v>52.797699999999999</v>
      </c>
      <c r="M2065">
        <v>63.007199999999997</v>
      </c>
      <c r="N2065">
        <v>21.002400000000002</v>
      </c>
      <c r="O2065">
        <v>156.05950000000001</v>
      </c>
      <c r="S2065">
        <v>196000</v>
      </c>
      <c r="T2065" t="s">
        <v>38</v>
      </c>
      <c r="U2065" t="s">
        <v>39</v>
      </c>
      <c r="V2065" t="b">
        <v>0</v>
      </c>
      <c r="W2065" t="s">
        <v>194</v>
      </c>
      <c r="X2065" t="s">
        <v>40</v>
      </c>
      <c r="Y2065" t="s">
        <v>3178</v>
      </c>
      <c r="Z2065" t="s">
        <v>3179</v>
      </c>
      <c r="AA2065" t="s">
        <v>3179</v>
      </c>
      <c r="AB2065" t="s">
        <v>65</v>
      </c>
      <c r="AC2065" t="s">
        <v>54</v>
      </c>
      <c r="AD2065" t="b">
        <v>0</v>
      </c>
    </row>
    <row r="2066" spans="1:31" x14ac:dyDescent="0.55000000000000004">
      <c r="A2066" t="s">
        <v>3068</v>
      </c>
      <c r="B2066" t="s">
        <v>3180</v>
      </c>
      <c r="C2066" t="s">
        <v>3070</v>
      </c>
      <c r="D2066" t="s">
        <v>3070</v>
      </c>
      <c r="E2066" t="s">
        <v>3071</v>
      </c>
      <c r="F2066" t="s">
        <v>3072</v>
      </c>
      <c r="G2066">
        <v>82</v>
      </c>
      <c r="I2066">
        <v>58.63</v>
      </c>
      <c r="J2066">
        <v>18.204000000000001</v>
      </c>
      <c r="L2066">
        <v>11.151999999999999</v>
      </c>
      <c r="M2066">
        <v>18.204000000000001</v>
      </c>
      <c r="O2066">
        <v>36.161999999999999</v>
      </c>
      <c r="Q2066">
        <v>48.052</v>
      </c>
      <c r="S2066">
        <v>3210.42159418047</v>
      </c>
      <c r="T2066" t="s">
        <v>38</v>
      </c>
      <c r="U2066" t="s">
        <v>39</v>
      </c>
      <c r="V2066" t="b">
        <v>0</v>
      </c>
      <c r="W2066" t="s">
        <v>3097</v>
      </c>
      <c r="X2066" t="s">
        <v>518</v>
      </c>
      <c r="Z2066" t="s">
        <v>3160</v>
      </c>
      <c r="AA2066" t="s">
        <v>3181</v>
      </c>
      <c r="AB2066" t="s">
        <v>65</v>
      </c>
      <c r="AC2066" t="s">
        <v>54</v>
      </c>
      <c r="AD2066" t="b">
        <v>1</v>
      </c>
      <c r="AE2066" t="s">
        <v>3182</v>
      </c>
    </row>
    <row r="2067" spans="1:31" x14ac:dyDescent="0.55000000000000004">
      <c r="A2067" t="s">
        <v>3068</v>
      </c>
      <c r="B2067" t="s">
        <v>3180</v>
      </c>
      <c r="C2067" t="s">
        <v>3070</v>
      </c>
      <c r="D2067" t="s">
        <v>3070</v>
      </c>
      <c r="E2067" t="s">
        <v>3071</v>
      </c>
      <c r="F2067" t="s">
        <v>3072</v>
      </c>
      <c r="G2067">
        <v>136</v>
      </c>
      <c r="I2067">
        <v>100.91200000000001</v>
      </c>
      <c r="J2067">
        <v>31.552</v>
      </c>
      <c r="L2067">
        <v>20.943999999999999</v>
      </c>
      <c r="M2067">
        <v>31.552</v>
      </c>
      <c r="O2067">
        <v>69.087999999999994</v>
      </c>
      <c r="Q2067">
        <v>87.584000000000003</v>
      </c>
      <c r="S2067">
        <v>15605.1801055534</v>
      </c>
      <c r="T2067" t="s">
        <v>38</v>
      </c>
      <c r="U2067" t="s">
        <v>39</v>
      </c>
      <c r="V2067" t="b">
        <v>0</v>
      </c>
      <c r="W2067" t="s">
        <v>194</v>
      </c>
      <c r="X2067" t="s">
        <v>2747</v>
      </c>
      <c r="Z2067" t="s">
        <v>3160</v>
      </c>
      <c r="AA2067" t="s">
        <v>3181</v>
      </c>
      <c r="AB2067" t="s">
        <v>65</v>
      </c>
      <c r="AC2067" t="s">
        <v>54</v>
      </c>
      <c r="AD2067" t="b">
        <v>1</v>
      </c>
      <c r="AE2067" t="s">
        <v>3177</v>
      </c>
    </row>
    <row r="2068" spans="1:31" x14ac:dyDescent="0.55000000000000004">
      <c r="A2068" t="s">
        <v>3068</v>
      </c>
      <c r="B2068" t="s">
        <v>3180</v>
      </c>
      <c r="C2068" t="s">
        <v>3070</v>
      </c>
      <c r="D2068" t="s">
        <v>3070</v>
      </c>
      <c r="E2068" t="s">
        <v>3071</v>
      </c>
      <c r="F2068" t="s">
        <v>3072</v>
      </c>
      <c r="G2068">
        <v>167</v>
      </c>
      <c r="I2068">
        <v>124.58199999999999</v>
      </c>
      <c r="J2068">
        <v>38.576999999999998</v>
      </c>
      <c r="L2068">
        <v>26.553000000000001</v>
      </c>
      <c r="M2068">
        <v>38.576999999999998</v>
      </c>
      <c r="O2068">
        <v>106.045</v>
      </c>
      <c r="Q2068">
        <v>109.051</v>
      </c>
      <c r="S2068">
        <v>29646.636080971701</v>
      </c>
      <c r="T2068" t="s">
        <v>38</v>
      </c>
      <c r="U2068" t="s">
        <v>39</v>
      </c>
      <c r="V2068" t="b">
        <v>0</v>
      </c>
      <c r="W2068" t="s">
        <v>194</v>
      </c>
      <c r="X2068" t="s">
        <v>2747</v>
      </c>
      <c r="Z2068" t="s">
        <v>3160</v>
      </c>
      <c r="AA2068" t="s">
        <v>3181</v>
      </c>
      <c r="AB2068" t="s">
        <v>65</v>
      </c>
      <c r="AC2068" t="s">
        <v>54</v>
      </c>
      <c r="AD2068" t="b">
        <v>1</v>
      </c>
      <c r="AE2068" t="s">
        <v>3164</v>
      </c>
    </row>
    <row r="2069" spans="1:31" x14ac:dyDescent="0.55000000000000004">
      <c r="A2069" t="s">
        <v>3068</v>
      </c>
      <c r="B2069" t="s">
        <v>3180</v>
      </c>
      <c r="C2069" t="s">
        <v>3070</v>
      </c>
      <c r="D2069" t="s">
        <v>3070</v>
      </c>
      <c r="E2069" t="s">
        <v>3071</v>
      </c>
      <c r="F2069" t="s">
        <v>3072</v>
      </c>
      <c r="G2069">
        <v>70</v>
      </c>
      <c r="H2069">
        <v>56.561999999999998</v>
      </c>
      <c r="I2069">
        <v>51.502000000000002</v>
      </c>
      <c r="J2069">
        <v>17.899999999999999</v>
      </c>
      <c r="K2069">
        <v>12.9</v>
      </c>
      <c r="L2069">
        <v>9.2940000000000005</v>
      </c>
      <c r="M2069">
        <v>17.100000000000001</v>
      </c>
      <c r="R2069">
        <v>3.4420000000000002</v>
      </c>
      <c r="S2069">
        <v>1870.9092346539201</v>
      </c>
      <c r="T2069" t="s">
        <v>38</v>
      </c>
      <c r="U2069" t="s">
        <v>39</v>
      </c>
      <c r="V2069" t="b">
        <v>0</v>
      </c>
      <c r="W2069" t="s">
        <v>100</v>
      </c>
      <c r="X2069" t="s">
        <v>40</v>
      </c>
      <c r="Z2069" t="s">
        <v>3183</v>
      </c>
      <c r="AA2069" t="s">
        <v>3101</v>
      </c>
      <c r="AB2069" t="s">
        <v>65</v>
      </c>
      <c r="AC2069" t="s">
        <v>45</v>
      </c>
    </row>
    <row r="2070" spans="1:31" x14ac:dyDescent="0.55000000000000004">
      <c r="A2070" t="s">
        <v>3068</v>
      </c>
      <c r="B2070" t="s">
        <v>3180</v>
      </c>
      <c r="C2070" t="s">
        <v>3070</v>
      </c>
      <c r="D2070" t="s">
        <v>3070</v>
      </c>
      <c r="E2070" t="s">
        <v>3071</v>
      </c>
      <c r="F2070" t="s">
        <v>3072</v>
      </c>
      <c r="G2070">
        <v>177.5</v>
      </c>
      <c r="H2070">
        <v>143.24516249999999</v>
      </c>
      <c r="I2070">
        <v>130.8175</v>
      </c>
      <c r="J2070">
        <v>43.664999999999999</v>
      </c>
      <c r="K2070">
        <v>31.95</v>
      </c>
      <c r="L2070">
        <v>21.122499999999999</v>
      </c>
      <c r="M2070">
        <v>42.6</v>
      </c>
      <c r="N2070">
        <v>12.88</v>
      </c>
      <c r="O2070">
        <v>88.927499999999995</v>
      </c>
      <c r="Q2070">
        <v>110.9375</v>
      </c>
      <c r="S2070">
        <v>39529.785986687501</v>
      </c>
      <c r="T2070" t="s">
        <v>38</v>
      </c>
      <c r="U2070" t="s">
        <v>39</v>
      </c>
      <c r="V2070" t="b">
        <v>0</v>
      </c>
      <c r="W2070" t="s">
        <v>194</v>
      </c>
      <c r="X2070" t="s">
        <v>40</v>
      </c>
      <c r="Y2070" t="s">
        <v>3184</v>
      </c>
      <c r="Z2070" t="s">
        <v>3080</v>
      </c>
      <c r="AA2070" t="s">
        <v>3101</v>
      </c>
      <c r="AB2070" t="s">
        <v>65</v>
      </c>
      <c r="AC2070" t="s">
        <v>54</v>
      </c>
      <c r="AE2070" t="s">
        <v>3185</v>
      </c>
    </row>
    <row r="2071" spans="1:31" x14ac:dyDescent="0.55000000000000004">
      <c r="A2071" t="s">
        <v>3068</v>
      </c>
      <c r="B2071" t="s">
        <v>3180</v>
      </c>
      <c r="C2071" t="s">
        <v>3070</v>
      </c>
      <c r="D2071" t="s">
        <v>3070</v>
      </c>
      <c r="E2071" t="s">
        <v>3071</v>
      </c>
      <c r="F2071" t="s">
        <v>3072</v>
      </c>
      <c r="G2071">
        <v>171</v>
      </c>
      <c r="H2071">
        <v>141.53</v>
      </c>
      <c r="I2071">
        <v>129</v>
      </c>
      <c r="J2071">
        <v>41.619</v>
      </c>
      <c r="K2071">
        <v>32.076000000000001</v>
      </c>
      <c r="L2071">
        <v>28.259</v>
      </c>
      <c r="M2071">
        <v>37.052999999999997</v>
      </c>
      <c r="N2071">
        <v>13.907999999999999</v>
      </c>
      <c r="O2071">
        <v>97.73</v>
      </c>
      <c r="Q2071">
        <v>120.29</v>
      </c>
      <c r="R2071">
        <v>6.7629999999999999</v>
      </c>
      <c r="S2071">
        <v>30844.281159999999</v>
      </c>
      <c r="T2071" t="s">
        <v>38</v>
      </c>
      <c r="U2071" t="s">
        <v>39</v>
      </c>
      <c r="V2071" t="b">
        <v>0</v>
      </c>
      <c r="X2071" t="s">
        <v>40</v>
      </c>
      <c r="Z2071" t="s">
        <v>179</v>
      </c>
      <c r="AA2071" t="s">
        <v>179</v>
      </c>
      <c r="AB2071" t="s">
        <v>65</v>
      </c>
      <c r="AC2071" t="s">
        <v>66</v>
      </c>
      <c r="AD2071" t="b">
        <v>0</v>
      </c>
    </row>
    <row r="2072" spans="1:31" x14ac:dyDescent="0.55000000000000004">
      <c r="A2072" t="s">
        <v>3068</v>
      </c>
      <c r="B2072" t="s">
        <v>3180</v>
      </c>
      <c r="C2072" t="s">
        <v>3070</v>
      </c>
      <c r="D2072" t="s">
        <v>3070</v>
      </c>
      <c r="E2072" t="s">
        <v>3071</v>
      </c>
      <c r="F2072" t="s">
        <v>3072</v>
      </c>
      <c r="G2072">
        <v>191</v>
      </c>
      <c r="H2072">
        <v>156.047</v>
      </c>
      <c r="I2072">
        <v>141.5</v>
      </c>
      <c r="J2072">
        <v>46.814</v>
      </c>
      <c r="K2072">
        <v>38.043999999999997</v>
      </c>
      <c r="L2072">
        <v>29.651</v>
      </c>
      <c r="M2072">
        <v>42.35</v>
      </c>
      <c r="N2072">
        <v>12.726000000000001</v>
      </c>
      <c r="O2072">
        <v>87.51</v>
      </c>
      <c r="Q2072">
        <v>110.04</v>
      </c>
      <c r="R2072">
        <v>7.6849999999999996</v>
      </c>
      <c r="S2072">
        <v>38101.759080000003</v>
      </c>
      <c r="T2072" t="s">
        <v>38</v>
      </c>
      <c r="U2072" t="s">
        <v>39</v>
      </c>
      <c r="V2072" t="b">
        <v>0</v>
      </c>
      <c r="X2072" t="s">
        <v>40</v>
      </c>
      <c r="Z2072" t="s">
        <v>179</v>
      </c>
      <c r="AA2072" t="s">
        <v>179</v>
      </c>
      <c r="AB2072" t="s">
        <v>65</v>
      </c>
      <c r="AC2072" t="s">
        <v>66</v>
      </c>
      <c r="AD2072" t="b">
        <v>0</v>
      </c>
    </row>
    <row r="2073" spans="1:31" x14ac:dyDescent="0.55000000000000004">
      <c r="A2073" t="s">
        <v>3068</v>
      </c>
      <c r="B2073" t="s">
        <v>3180</v>
      </c>
      <c r="C2073" t="s">
        <v>3070</v>
      </c>
      <c r="D2073" t="s">
        <v>3070</v>
      </c>
      <c r="E2073" t="s">
        <v>3071</v>
      </c>
      <c r="F2073" t="s">
        <v>3072</v>
      </c>
      <c r="G2073">
        <v>187</v>
      </c>
      <c r="H2073">
        <v>148.22</v>
      </c>
      <c r="I2073">
        <v>134.49</v>
      </c>
      <c r="J2073">
        <v>44.07</v>
      </c>
      <c r="K2073">
        <v>32.340000000000003</v>
      </c>
      <c r="L2073">
        <v>26.25</v>
      </c>
      <c r="M2073">
        <v>40.36</v>
      </c>
      <c r="N2073">
        <v>12.28</v>
      </c>
      <c r="O2073">
        <v>89.57</v>
      </c>
      <c r="Q2073">
        <v>114.48</v>
      </c>
      <c r="R2073">
        <v>7.59</v>
      </c>
      <c r="S2073">
        <v>38101.759080000003</v>
      </c>
      <c r="T2073" t="s">
        <v>38</v>
      </c>
      <c r="U2073" t="s">
        <v>39</v>
      </c>
      <c r="V2073" t="b">
        <v>0</v>
      </c>
      <c r="W2073" t="s">
        <v>194</v>
      </c>
      <c r="X2073" t="s">
        <v>40</v>
      </c>
      <c r="Y2073" t="s">
        <v>3186</v>
      </c>
      <c r="Z2073" t="s">
        <v>3080</v>
      </c>
      <c r="AA2073" t="s">
        <v>3101</v>
      </c>
      <c r="AB2073" t="s">
        <v>65</v>
      </c>
      <c r="AC2073" t="s">
        <v>66</v>
      </c>
      <c r="AD2073" t="b">
        <v>1</v>
      </c>
    </row>
    <row r="2074" spans="1:31" x14ac:dyDescent="0.55000000000000004">
      <c r="A2074" t="s">
        <v>3068</v>
      </c>
      <c r="B2074" t="s">
        <v>2856</v>
      </c>
      <c r="C2074" t="s">
        <v>3070</v>
      </c>
      <c r="D2074" t="s">
        <v>3070</v>
      </c>
      <c r="E2074" t="s">
        <v>3071</v>
      </c>
      <c r="F2074" t="s">
        <v>3072</v>
      </c>
      <c r="G2074">
        <v>180</v>
      </c>
      <c r="H2074">
        <v>142.34399999999999</v>
      </c>
      <c r="I2074">
        <v>130.10400000000001</v>
      </c>
      <c r="J2074">
        <v>31.045226400000001</v>
      </c>
      <c r="K2074">
        <v>20.371226400000001</v>
      </c>
      <c r="M2074">
        <v>36.485999999999997</v>
      </c>
      <c r="N2074">
        <v>12.186</v>
      </c>
      <c r="O2074">
        <v>90.018000000000001</v>
      </c>
      <c r="Q2074">
        <v>113.652</v>
      </c>
      <c r="S2074">
        <v>35106.1322218731</v>
      </c>
      <c r="T2074" t="s">
        <v>38</v>
      </c>
      <c r="U2074" t="s">
        <v>97</v>
      </c>
      <c r="V2074" t="b">
        <v>0</v>
      </c>
      <c r="X2074" t="s">
        <v>1479</v>
      </c>
      <c r="Z2074" t="s">
        <v>3187</v>
      </c>
      <c r="AA2074" t="s">
        <v>3187</v>
      </c>
      <c r="AB2074" t="s">
        <v>65</v>
      </c>
      <c r="AC2074" t="s">
        <v>54</v>
      </c>
      <c r="AD2074" t="b">
        <v>0</v>
      </c>
      <c r="AE2074" t="s">
        <v>3188</v>
      </c>
    </row>
    <row r="2075" spans="1:31" x14ac:dyDescent="0.55000000000000004">
      <c r="A2075" t="s">
        <v>3068</v>
      </c>
      <c r="B2075" t="s">
        <v>2856</v>
      </c>
      <c r="C2075" t="s">
        <v>3070</v>
      </c>
      <c r="D2075" t="s">
        <v>3070</v>
      </c>
      <c r="E2075" t="s">
        <v>3071</v>
      </c>
      <c r="F2075" t="s">
        <v>3072</v>
      </c>
      <c r="G2075">
        <v>190</v>
      </c>
      <c r="H2075">
        <v>151.33500000000001</v>
      </c>
      <c r="I2075">
        <v>138.16800000000001</v>
      </c>
      <c r="J2075">
        <v>33.475301999999999</v>
      </c>
      <c r="K2075">
        <v>21.619302000000001</v>
      </c>
      <c r="M2075">
        <v>38.741</v>
      </c>
      <c r="N2075">
        <v>12.635</v>
      </c>
      <c r="O2075">
        <v>97.584000000000003</v>
      </c>
      <c r="Q2075">
        <v>121.467</v>
      </c>
      <c r="S2075">
        <v>40603.509130569502</v>
      </c>
      <c r="T2075" t="s">
        <v>38</v>
      </c>
      <c r="U2075" t="s">
        <v>97</v>
      </c>
      <c r="V2075" t="b">
        <v>0</v>
      </c>
      <c r="X2075" t="s">
        <v>3189</v>
      </c>
      <c r="Z2075" t="s">
        <v>3187</v>
      </c>
      <c r="AA2075" t="s">
        <v>3187</v>
      </c>
      <c r="AB2075" t="s">
        <v>65</v>
      </c>
      <c r="AC2075" t="s">
        <v>54</v>
      </c>
      <c r="AD2075" t="b">
        <v>0</v>
      </c>
      <c r="AE2075" t="s">
        <v>3188</v>
      </c>
    </row>
    <row r="2076" spans="1:31" x14ac:dyDescent="0.55000000000000004">
      <c r="A2076" t="s">
        <v>3068</v>
      </c>
      <c r="B2076" t="s">
        <v>2856</v>
      </c>
      <c r="C2076" t="s">
        <v>3070</v>
      </c>
      <c r="D2076" t="s">
        <v>3070</v>
      </c>
      <c r="E2076" t="s">
        <v>3071</v>
      </c>
      <c r="F2076" t="s">
        <v>3072</v>
      </c>
      <c r="G2076">
        <v>167</v>
      </c>
      <c r="H2076">
        <v>124.13</v>
      </c>
      <c r="I2076">
        <v>117.568</v>
      </c>
      <c r="J2076">
        <v>35.738</v>
      </c>
      <c r="K2076">
        <v>25.885000000000002</v>
      </c>
      <c r="L2076">
        <v>19.097000000000001</v>
      </c>
      <c r="M2076">
        <v>33.567</v>
      </c>
      <c r="N2076">
        <v>12.023999999999999</v>
      </c>
      <c r="O2076">
        <v>84.501999999999995</v>
      </c>
      <c r="Q2076">
        <v>104.876</v>
      </c>
      <c r="R2076">
        <v>6.6589999999999998</v>
      </c>
      <c r="S2076">
        <v>28693.56193467</v>
      </c>
      <c r="T2076" t="s">
        <v>38</v>
      </c>
      <c r="U2076" t="s">
        <v>97</v>
      </c>
      <c r="V2076" t="b">
        <v>0</v>
      </c>
      <c r="X2076" t="s">
        <v>40</v>
      </c>
      <c r="Y2076" t="s">
        <v>3190</v>
      </c>
      <c r="Z2076" t="s">
        <v>3080</v>
      </c>
      <c r="AA2076" t="s">
        <v>3187</v>
      </c>
      <c r="AB2076" t="s">
        <v>65</v>
      </c>
      <c r="AC2076" t="s">
        <v>54</v>
      </c>
      <c r="AD2076" t="b">
        <v>0</v>
      </c>
    </row>
    <row r="2077" spans="1:31" x14ac:dyDescent="0.55000000000000004">
      <c r="A2077" t="s">
        <v>3068</v>
      </c>
      <c r="B2077" t="s">
        <v>2856</v>
      </c>
      <c r="C2077" t="s">
        <v>3070</v>
      </c>
      <c r="D2077" t="s">
        <v>3070</v>
      </c>
      <c r="E2077" t="s">
        <v>3071</v>
      </c>
      <c r="F2077" t="s">
        <v>3072</v>
      </c>
      <c r="G2077">
        <v>198</v>
      </c>
      <c r="I2077">
        <v>140.38200000000001</v>
      </c>
      <c r="J2077">
        <v>41.381999999999998</v>
      </c>
      <c r="K2077">
        <v>29.303999999999998</v>
      </c>
      <c r="L2077">
        <v>22.571999999999999</v>
      </c>
      <c r="M2077">
        <v>39.996000000000002</v>
      </c>
      <c r="N2077">
        <v>13.662000000000001</v>
      </c>
      <c r="O2077">
        <v>98.802000000000007</v>
      </c>
      <c r="Q2077">
        <v>120.58199999999999</v>
      </c>
      <c r="S2077">
        <v>45368.9033982029</v>
      </c>
      <c r="T2077" t="s">
        <v>38</v>
      </c>
      <c r="U2077" t="s">
        <v>97</v>
      </c>
      <c r="V2077" t="b">
        <v>0</v>
      </c>
      <c r="W2077" t="s">
        <v>194</v>
      </c>
      <c r="X2077" t="s">
        <v>40</v>
      </c>
      <c r="Y2077" t="s">
        <v>3191</v>
      </c>
      <c r="Z2077" t="s">
        <v>3080</v>
      </c>
      <c r="AA2077" t="s">
        <v>3187</v>
      </c>
      <c r="AB2077" t="s">
        <v>65</v>
      </c>
      <c r="AC2077" t="s">
        <v>54</v>
      </c>
      <c r="AD2077" t="b">
        <v>0</v>
      </c>
    </row>
    <row r="2078" spans="1:31" x14ac:dyDescent="0.55000000000000004">
      <c r="A2078" t="s">
        <v>3068</v>
      </c>
      <c r="B2078" t="s">
        <v>2856</v>
      </c>
      <c r="C2078" t="s">
        <v>3070</v>
      </c>
      <c r="D2078" t="s">
        <v>3070</v>
      </c>
      <c r="E2078" t="s">
        <v>3071</v>
      </c>
      <c r="F2078" t="s">
        <v>3072</v>
      </c>
      <c r="G2078">
        <v>213</v>
      </c>
      <c r="J2078">
        <v>40.896000000000001</v>
      </c>
      <c r="K2078">
        <v>28.754999999999999</v>
      </c>
      <c r="M2078">
        <v>37.914000000000001</v>
      </c>
      <c r="N2078">
        <v>14.271000000000001</v>
      </c>
      <c r="S2078">
        <v>55219.472511825297</v>
      </c>
      <c r="T2078" t="s">
        <v>38</v>
      </c>
      <c r="U2078" t="s">
        <v>97</v>
      </c>
      <c r="V2078" t="b">
        <v>0</v>
      </c>
      <c r="W2078" t="s">
        <v>194</v>
      </c>
      <c r="X2078" t="s">
        <v>40</v>
      </c>
      <c r="Y2078" t="s">
        <v>3192</v>
      </c>
      <c r="Z2078" t="s">
        <v>3080</v>
      </c>
      <c r="AA2078" t="s">
        <v>3187</v>
      </c>
      <c r="AB2078" t="s">
        <v>65</v>
      </c>
      <c r="AC2078" t="s">
        <v>54</v>
      </c>
      <c r="AD2078" t="b">
        <v>0</v>
      </c>
    </row>
    <row r="2079" spans="1:31" x14ac:dyDescent="0.55000000000000004">
      <c r="A2079" t="s">
        <v>3068</v>
      </c>
      <c r="B2079" t="s">
        <v>3193</v>
      </c>
      <c r="C2079" t="s">
        <v>3070</v>
      </c>
      <c r="D2079" t="s">
        <v>3070</v>
      </c>
      <c r="E2079" t="s">
        <v>3071</v>
      </c>
      <c r="F2079" t="s">
        <v>3072</v>
      </c>
      <c r="G2079">
        <v>71.8</v>
      </c>
      <c r="I2079">
        <v>52.055</v>
      </c>
      <c r="J2079">
        <v>17.303799999999999</v>
      </c>
      <c r="K2079">
        <v>11.3444</v>
      </c>
      <c r="L2079">
        <v>7.1082000000000001</v>
      </c>
      <c r="M2079">
        <v>16.801200000000001</v>
      </c>
      <c r="N2079">
        <v>3.7336</v>
      </c>
      <c r="O2079">
        <v>35.469200000000001</v>
      </c>
      <c r="Q2079">
        <v>44.803199999999997</v>
      </c>
      <c r="S2079">
        <v>2707.6377758673002</v>
      </c>
      <c r="T2079" t="s">
        <v>38</v>
      </c>
      <c r="U2079" t="s">
        <v>39</v>
      </c>
      <c r="V2079" t="b">
        <v>0</v>
      </c>
      <c r="X2079" t="s">
        <v>40</v>
      </c>
      <c r="Y2079" t="s">
        <v>3194</v>
      </c>
      <c r="Z2079" t="s">
        <v>3195</v>
      </c>
      <c r="AA2079" t="s">
        <v>3196</v>
      </c>
      <c r="AB2079" t="s">
        <v>65</v>
      </c>
      <c r="AC2079" t="s">
        <v>54</v>
      </c>
      <c r="AD2079" t="b">
        <v>1</v>
      </c>
    </row>
    <row r="2080" spans="1:31" x14ac:dyDescent="0.55000000000000004">
      <c r="A2080" t="s">
        <v>3068</v>
      </c>
      <c r="B2080" t="s">
        <v>3193</v>
      </c>
      <c r="C2080" t="s">
        <v>3070</v>
      </c>
      <c r="D2080" t="s">
        <v>3070</v>
      </c>
      <c r="E2080" t="s">
        <v>3071</v>
      </c>
      <c r="F2080" t="s">
        <v>3072</v>
      </c>
      <c r="G2080">
        <v>73.400000000000006</v>
      </c>
      <c r="I2080">
        <v>52.847999999999999</v>
      </c>
      <c r="J2080">
        <v>17.395800000000001</v>
      </c>
      <c r="K2080">
        <v>11.5238</v>
      </c>
      <c r="L2080">
        <v>7.1197999999999997</v>
      </c>
      <c r="M2080">
        <v>17.0288</v>
      </c>
      <c r="N2080">
        <v>3.8902000000000001</v>
      </c>
      <c r="O2080">
        <v>36.479799999999997</v>
      </c>
      <c r="Q2080">
        <v>45.287799999999997</v>
      </c>
      <c r="R2080">
        <v>2.82</v>
      </c>
      <c r="S2080">
        <v>1854.0854179892899</v>
      </c>
      <c r="T2080" t="s">
        <v>38</v>
      </c>
      <c r="U2080" t="s">
        <v>39</v>
      </c>
      <c r="V2080" t="b">
        <v>0</v>
      </c>
      <c r="X2080" t="s">
        <v>40</v>
      </c>
      <c r="Y2080" t="s">
        <v>3197</v>
      </c>
      <c r="Z2080" t="s">
        <v>3195</v>
      </c>
      <c r="AA2080" t="s">
        <v>3196</v>
      </c>
      <c r="AB2080" t="s">
        <v>65</v>
      </c>
      <c r="AC2080" t="s">
        <v>45</v>
      </c>
      <c r="AD2080" t="b">
        <v>1</v>
      </c>
    </row>
    <row r="2081" spans="1:31" x14ac:dyDescent="0.55000000000000004">
      <c r="A2081" t="s">
        <v>3068</v>
      </c>
      <c r="B2081" t="s">
        <v>3198</v>
      </c>
      <c r="C2081" t="s">
        <v>3070</v>
      </c>
      <c r="D2081" t="s">
        <v>3070</v>
      </c>
      <c r="E2081" t="s">
        <v>3071</v>
      </c>
      <c r="F2081" t="s">
        <v>3072</v>
      </c>
      <c r="G2081">
        <v>96</v>
      </c>
      <c r="I2081">
        <v>70.656000000000006</v>
      </c>
      <c r="J2081">
        <v>21.792000000000002</v>
      </c>
      <c r="L2081">
        <v>12.192</v>
      </c>
      <c r="M2081">
        <v>21.792000000000002</v>
      </c>
      <c r="O2081">
        <v>49.055999999999997</v>
      </c>
      <c r="Q2081">
        <v>60.48</v>
      </c>
      <c r="S2081">
        <v>4540</v>
      </c>
      <c r="T2081" t="s">
        <v>38</v>
      </c>
      <c r="U2081" t="s">
        <v>39</v>
      </c>
      <c r="V2081" t="b">
        <v>0</v>
      </c>
      <c r="W2081" t="s">
        <v>3097</v>
      </c>
      <c r="X2081" t="s">
        <v>3154</v>
      </c>
      <c r="Z2081" t="s">
        <v>3160</v>
      </c>
      <c r="AA2081" t="s">
        <v>3160</v>
      </c>
      <c r="AB2081" t="s">
        <v>65</v>
      </c>
      <c r="AC2081" t="s">
        <v>54</v>
      </c>
      <c r="AD2081" t="b">
        <v>0</v>
      </c>
      <c r="AE2081" t="s">
        <v>3199</v>
      </c>
    </row>
    <row r="2082" spans="1:31" x14ac:dyDescent="0.55000000000000004">
      <c r="A2082" t="s">
        <v>3068</v>
      </c>
      <c r="B2082" t="s">
        <v>3198</v>
      </c>
      <c r="C2082" t="s">
        <v>3070</v>
      </c>
      <c r="D2082" t="s">
        <v>3070</v>
      </c>
      <c r="E2082" t="s">
        <v>3071</v>
      </c>
      <c r="F2082" t="s">
        <v>3072</v>
      </c>
      <c r="G2082">
        <v>196</v>
      </c>
      <c r="I2082">
        <v>150.52799999999999</v>
      </c>
      <c r="J2082">
        <v>49.195999999999998</v>
      </c>
      <c r="L2082">
        <v>32.927999999999997</v>
      </c>
      <c r="M2082">
        <v>49.195999999999998</v>
      </c>
      <c r="O2082">
        <v>104.27200000000001</v>
      </c>
      <c r="Q2082">
        <v>129.75200000000001</v>
      </c>
      <c r="S2082">
        <v>43540</v>
      </c>
      <c r="T2082" t="s">
        <v>38</v>
      </c>
      <c r="U2082" t="s">
        <v>39</v>
      </c>
      <c r="V2082" t="b">
        <v>0</v>
      </c>
      <c r="W2082" t="s">
        <v>194</v>
      </c>
      <c r="X2082" t="s">
        <v>3162</v>
      </c>
      <c r="Z2082" t="s">
        <v>3160</v>
      </c>
      <c r="AA2082" t="s">
        <v>3160</v>
      </c>
      <c r="AB2082" t="s">
        <v>65</v>
      </c>
      <c r="AC2082" t="s">
        <v>54</v>
      </c>
      <c r="AD2082" t="b">
        <v>0</v>
      </c>
      <c r="AE2082" t="s">
        <v>3200</v>
      </c>
    </row>
    <row r="2083" spans="1:31" x14ac:dyDescent="0.55000000000000004">
      <c r="A2083" t="s">
        <v>3068</v>
      </c>
      <c r="B2083" t="s">
        <v>3201</v>
      </c>
      <c r="C2083" t="s">
        <v>3070</v>
      </c>
      <c r="D2083" t="s">
        <v>3070</v>
      </c>
      <c r="E2083" t="s">
        <v>3071</v>
      </c>
      <c r="F2083" t="s">
        <v>3072</v>
      </c>
      <c r="G2083">
        <v>320</v>
      </c>
      <c r="H2083">
        <v>265.48180000000002</v>
      </c>
      <c r="I2083">
        <v>242.56</v>
      </c>
      <c r="J2083">
        <v>69.44</v>
      </c>
      <c r="K2083">
        <v>50.56</v>
      </c>
      <c r="L2083">
        <v>47.04</v>
      </c>
      <c r="N2083">
        <v>22.4</v>
      </c>
      <c r="S2083">
        <v>183904.203609661</v>
      </c>
      <c r="T2083" t="s">
        <v>38</v>
      </c>
      <c r="U2083" t="s">
        <v>39</v>
      </c>
      <c r="V2083" t="b">
        <v>0</v>
      </c>
      <c r="W2083" t="s">
        <v>194</v>
      </c>
      <c r="X2083" t="s">
        <v>40</v>
      </c>
      <c r="Y2083" t="s">
        <v>3202</v>
      </c>
      <c r="Z2083" t="s">
        <v>3080</v>
      </c>
      <c r="AA2083" t="s">
        <v>3088</v>
      </c>
      <c r="AB2083" t="s">
        <v>65</v>
      </c>
      <c r="AC2083" t="s">
        <v>54</v>
      </c>
      <c r="AD2083" t="b">
        <v>1</v>
      </c>
      <c r="AE2083" t="s">
        <v>3203</v>
      </c>
    </row>
    <row r="2084" spans="1:31" x14ac:dyDescent="0.55000000000000004">
      <c r="A2084" t="s">
        <v>3068</v>
      </c>
      <c r="B2084" t="s">
        <v>3201</v>
      </c>
      <c r="C2084" t="s">
        <v>3070</v>
      </c>
      <c r="D2084" t="s">
        <v>3070</v>
      </c>
      <c r="E2084" t="s">
        <v>3071</v>
      </c>
      <c r="F2084" t="s">
        <v>3072</v>
      </c>
      <c r="G2084">
        <v>299</v>
      </c>
      <c r="H2084">
        <v>247.8502</v>
      </c>
      <c r="I2084">
        <v>226.941</v>
      </c>
      <c r="J2084">
        <v>64.882999999999996</v>
      </c>
      <c r="L2084">
        <v>46.045999999999999</v>
      </c>
      <c r="M2084">
        <v>64.882999999999996</v>
      </c>
      <c r="O2084">
        <v>158.17099999999999</v>
      </c>
      <c r="Q2084">
        <v>197.93799999999999</v>
      </c>
      <c r="S2084">
        <v>166920</v>
      </c>
      <c r="T2084" t="s">
        <v>38</v>
      </c>
      <c r="U2084" t="s">
        <v>39</v>
      </c>
      <c r="V2084" t="b">
        <v>0</v>
      </c>
      <c r="W2084" t="s">
        <v>194</v>
      </c>
      <c r="X2084" t="s">
        <v>40</v>
      </c>
      <c r="Z2084" t="s">
        <v>3160</v>
      </c>
      <c r="AA2084" t="s">
        <v>3160</v>
      </c>
      <c r="AB2084" t="s">
        <v>65</v>
      </c>
      <c r="AC2084" t="s">
        <v>54</v>
      </c>
      <c r="AD2084" t="b">
        <v>0</v>
      </c>
      <c r="AE2084" t="s">
        <v>3204</v>
      </c>
    </row>
    <row r="2085" spans="1:31" x14ac:dyDescent="0.55000000000000004">
      <c r="A2085" t="s">
        <v>3068</v>
      </c>
      <c r="B2085" t="s">
        <v>3201</v>
      </c>
      <c r="C2085" t="s">
        <v>3070</v>
      </c>
      <c r="D2085" t="s">
        <v>3070</v>
      </c>
      <c r="E2085" t="s">
        <v>3071</v>
      </c>
      <c r="F2085" t="s">
        <v>3072</v>
      </c>
      <c r="G2085">
        <v>316</v>
      </c>
      <c r="H2085">
        <v>262.1234</v>
      </c>
      <c r="I2085">
        <v>236.36799999999999</v>
      </c>
      <c r="J2085">
        <v>70.152000000000001</v>
      </c>
      <c r="M2085">
        <v>70.152000000000001</v>
      </c>
      <c r="O2085">
        <v>162.74</v>
      </c>
      <c r="Q2085">
        <v>197.5</v>
      </c>
      <c r="S2085">
        <v>156490</v>
      </c>
      <c r="T2085" t="s">
        <v>38</v>
      </c>
      <c r="U2085" t="s">
        <v>39</v>
      </c>
      <c r="V2085" t="b">
        <v>0</v>
      </c>
      <c r="W2085" t="s">
        <v>194</v>
      </c>
      <c r="X2085" t="s">
        <v>40</v>
      </c>
      <c r="Z2085" t="s">
        <v>3160</v>
      </c>
      <c r="AA2085" t="s">
        <v>3160</v>
      </c>
      <c r="AB2085" t="s">
        <v>65</v>
      </c>
      <c r="AC2085" t="s">
        <v>54</v>
      </c>
      <c r="AD2085" t="b">
        <v>0</v>
      </c>
      <c r="AE2085" t="s">
        <v>3204</v>
      </c>
    </row>
    <row r="2086" spans="1:31" x14ac:dyDescent="0.55000000000000004">
      <c r="A2086" t="s">
        <v>3068</v>
      </c>
      <c r="B2086" t="s">
        <v>3201</v>
      </c>
      <c r="C2086" t="s">
        <v>3070</v>
      </c>
      <c r="D2086" t="s">
        <v>3070</v>
      </c>
      <c r="E2086" t="s">
        <v>3071</v>
      </c>
      <c r="F2086" t="s">
        <v>3072</v>
      </c>
      <c r="G2086">
        <v>318</v>
      </c>
      <c r="H2086">
        <v>263.80259999999998</v>
      </c>
      <c r="I2086">
        <v>235.95599999999999</v>
      </c>
      <c r="J2086">
        <v>66.78</v>
      </c>
      <c r="L2086">
        <v>40.704000000000001</v>
      </c>
      <c r="M2086">
        <v>66.78</v>
      </c>
      <c r="O2086">
        <v>170.44800000000001</v>
      </c>
      <c r="Q2086">
        <v>207.97200000000001</v>
      </c>
      <c r="S2086">
        <v>207750</v>
      </c>
      <c r="T2086" t="s">
        <v>38</v>
      </c>
      <c r="U2086" t="s">
        <v>39</v>
      </c>
      <c r="V2086" t="b">
        <v>0</v>
      </c>
      <c r="W2086" t="s">
        <v>194</v>
      </c>
      <c r="X2086" t="s">
        <v>3162</v>
      </c>
      <c r="Z2086" t="s">
        <v>3160</v>
      </c>
      <c r="AA2086" t="s">
        <v>3160</v>
      </c>
      <c r="AB2086" t="s">
        <v>65</v>
      </c>
      <c r="AC2086" t="s">
        <v>54</v>
      </c>
      <c r="AD2086" t="b">
        <v>0</v>
      </c>
      <c r="AE2086" t="s">
        <v>3205</v>
      </c>
    </row>
    <row r="2087" spans="1:31" x14ac:dyDescent="0.55000000000000004">
      <c r="A2087" t="s">
        <v>3068</v>
      </c>
      <c r="B2087" t="s">
        <v>3206</v>
      </c>
      <c r="C2087" t="s">
        <v>3070</v>
      </c>
      <c r="D2087" t="s">
        <v>3070</v>
      </c>
      <c r="E2087" t="s">
        <v>3071</v>
      </c>
      <c r="F2087" t="s">
        <v>3072</v>
      </c>
      <c r="G2087">
        <v>190.1</v>
      </c>
      <c r="H2087">
        <v>160.63999999999999</v>
      </c>
      <c r="I2087">
        <v>142.76509999999999</v>
      </c>
      <c r="J2087">
        <v>45.433900000000001</v>
      </c>
      <c r="K2087">
        <v>33.837800000000001</v>
      </c>
      <c r="L2087">
        <v>20.530799999999999</v>
      </c>
      <c r="M2087">
        <v>43.152700000000003</v>
      </c>
      <c r="N2087">
        <v>10.835699999999999</v>
      </c>
      <c r="O2087">
        <v>93.719300000000004</v>
      </c>
      <c r="Q2087">
        <v>120.9036</v>
      </c>
      <c r="R2087">
        <v>8.8800000000000008</v>
      </c>
      <c r="S2087">
        <v>45000</v>
      </c>
      <c r="T2087" t="s">
        <v>38</v>
      </c>
      <c r="U2087" t="s">
        <v>39</v>
      </c>
      <c r="V2087" t="b">
        <v>0</v>
      </c>
      <c r="W2087" t="s">
        <v>194</v>
      </c>
      <c r="X2087" t="s">
        <v>40</v>
      </c>
      <c r="Y2087" t="s">
        <v>3207</v>
      </c>
      <c r="Z2087" t="s">
        <v>3208</v>
      </c>
      <c r="AA2087" t="s">
        <v>3208</v>
      </c>
      <c r="AB2087" t="s">
        <v>65</v>
      </c>
      <c r="AC2087" t="s">
        <v>45</v>
      </c>
      <c r="AD2087" t="b">
        <v>0</v>
      </c>
    </row>
    <row r="2088" spans="1:31" x14ac:dyDescent="0.55000000000000004">
      <c r="A2088" t="s">
        <v>3068</v>
      </c>
      <c r="B2088" t="s">
        <v>3206</v>
      </c>
      <c r="C2088" t="s">
        <v>3070</v>
      </c>
      <c r="D2088" t="s">
        <v>3070</v>
      </c>
      <c r="E2088" t="s">
        <v>3071</v>
      </c>
      <c r="F2088" t="s">
        <v>3072</v>
      </c>
      <c r="G2088">
        <v>102.3</v>
      </c>
      <c r="I2088">
        <v>73.656000000000006</v>
      </c>
      <c r="J2088">
        <v>23.6313</v>
      </c>
      <c r="K2088">
        <v>16.572600000000001</v>
      </c>
      <c r="L2088">
        <v>13.7082</v>
      </c>
      <c r="M2088">
        <v>22.199100000000001</v>
      </c>
      <c r="N2088">
        <v>6.2403000000000004</v>
      </c>
      <c r="O2088">
        <v>50.433900000000001</v>
      </c>
      <c r="Q2088">
        <v>69.666300000000007</v>
      </c>
      <c r="S2088">
        <v>5941.8280405241303</v>
      </c>
      <c r="T2088" t="s">
        <v>38</v>
      </c>
      <c r="U2088" t="s">
        <v>39</v>
      </c>
      <c r="V2088" t="b">
        <v>0</v>
      </c>
      <c r="X2088" t="s">
        <v>40</v>
      </c>
      <c r="Y2088" t="s">
        <v>3209</v>
      </c>
      <c r="Z2088" t="s">
        <v>3208</v>
      </c>
      <c r="AA2088" t="s">
        <v>3210</v>
      </c>
      <c r="AB2088" t="s">
        <v>65</v>
      </c>
      <c r="AC2088" t="s">
        <v>54</v>
      </c>
      <c r="AD2088" t="b">
        <v>1</v>
      </c>
    </row>
    <row r="2089" spans="1:31" x14ac:dyDescent="0.55000000000000004">
      <c r="A2089" t="s">
        <v>3068</v>
      </c>
      <c r="B2089" t="s">
        <v>3206</v>
      </c>
      <c r="C2089" t="s">
        <v>3070</v>
      </c>
      <c r="D2089" t="s">
        <v>3070</v>
      </c>
      <c r="E2089" t="s">
        <v>3071</v>
      </c>
      <c r="F2089" t="s">
        <v>3072</v>
      </c>
      <c r="G2089">
        <v>108.2</v>
      </c>
      <c r="I2089">
        <v>76.930199999999999</v>
      </c>
      <c r="J2089">
        <v>22.830200000000001</v>
      </c>
      <c r="K2089">
        <v>15.5808</v>
      </c>
      <c r="L2089">
        <v>13.741400000000001</v>
      </c>
      <c r="M2089">
        <v>21.964600000000001</v>
      </c>
      <c r="N2089">
        <v>6.0591999999999997</v>
      </c>
      <c r="O2089">
        <v>52.1524</v>
      </c>
      <c r="Q2089">
        <v>64.811800000000005</v>
      </c>
      <c r="S2089">
        <v>7113.5895299345602</v>
      </c>
      <c r="T2089" t="s">
        <v>38</v>
      </c>
      <c r="U2089" t="s">
        <v>39</v>
      </c>
      <c r="V2089" t="b">
        <v>0</v>
      </c>
      <c r="X2089" t="s">
        <v>40</v>
      </c>
      <c r="Y2089" t="s">
        <v>3211</v>
      </c>
      <c r="Z2089" t="s">
        <v>3208</v>
      </c>
      <c r="AA2089" t="s">
        <v>3210</v>
      </c>
      <c r="AB2089" t="s">
        <v>65</v>
      </c>
      <c r="AC2089" t="s">
        <v>54</v>
      </c>
      <c r="AD2089" t="b">
        <v>1</v>
      </c>
    </row>
    <row r="2090" spans="1:31" x14ac:dyDescent="0.55000000000000004">
      <c r="A2090" t="s">
        <v>3068</v>
      </c>
      <c r="B2090" t="s">
        <v>3206</v>
      </c>
      <c r="C2090" t="s">
        <v>3070</v>
      </c>
      <c r="D2090" t="s">
        <v>3070</v>
      </c>
      <c r="E2090" t="s">
        <v>3071</v>
      </c>
      <c r="F2090" t="s">
        <v>3072</v>
      </c>
      <c r="G2090">
        <v>295</v>
      </c>
      <c r="I2090">
        <v>223.61</v>
      </c>
      <c r="J2090">
        <v>65.489999999999995</v>
      </c>
      <c r="K2090">
        <v>47.494999999999997</v>
      </c>
      <c r="M2090">
        <v>65.489999999999995</v>
      </c>
      <c r="N2090">
        <v>20.945</v>
      </c>
      <c r="O2090">
        <v>145.435</v>
      </c>
      <c r="Q2090">
        <v>194.995</v>
      </c>
      <c r="S2090">
        <v>177970.477646143</v>
      </c>
      <c r="T2090" t="s">
        <v>38</v>
      </c>
      <c r="U2090" t="s">
        <v>39</v>
      </c>
      <c r="V2090" t="b">
        <v>0</v>
      </c>
      <c r="X2090" t="s">
        <v>40</v>
      </c>
      <c r="Y2090" t="s">
        <v>3212</v>
      </c>
      <c r="Z2090" t="s">
        <v>3208</v>
      </c>
      <c r="AA2090" t="s">
        <v>3210</v>
      </c>
      <c r="AB2090" t="s">
        <v>65</v>
      </c>
      <c r="AC2090" t="s">
        <v>54</v>
      </c>
    </row>
    <row r="2091" spans="1:31" x14ac:dyDescent="0.55000000000000004">
      <c r="A2091" t="s">
        <v>3068</v>
      </c>
      <c r="B2091" t="s">
        <v>3213</v>
      </c>
      <c r="C2091" t="s">
        <v>3070</v>
      </c>
      <c r="D2091" t="s">
        <v>3070</v>
      </c>
      <c r="E2091" t="s">
        <v>3071</v>
      </c>
      <c r="F2091" t="s">
        <v>3072</v>
      </c>
      <c r="G2091">
        <v>326</v>
      </c>
      <c r="H2091">
        <v>269.07249999999999</v>
      </c>
      <c r="I2091">
        <v>242.5</v>
      </c>
      <c r="J2091">
        <v>76.7</v>
      </c>
      <c r="K2091">
        <v>50</v>
      </c>
      <c r="L2091">
        <v>40.5</v>
      </c>
      <c r="M2091">
        <v>74.5</v>
      </c>
      <c r="N2091">
        <v>17.7</v>
      </c>
      <c r="O2091">
        <v>171.7</v>
      </c>
      <c r="P2091">
        <v>185</v>
      </c>
      <c r="Q2091">
        <v>220.3</v>
      </c>
      <c r="R2091">
        <v>12.3</v>
      </c>
      <c r="S2091">
        <v>200487.82754</v>
      </c>
      <c r="T2091" t="s">
        <v>38</v>
      </c>
      <c r="U2091" t="s">
        <v>39</v>
      </c>
      <c r="V2091" t="b">
        <v>0</v>
      </c>
      <c r="X2091" t="s">
        <v>40</v>
      </c>
      <c r="Z2091" t="s">
        <v>3128</v>
      </c>
      <c r="AA2091" t="s">
        <v>3128</v>
      </c>
      <c r="AB2091" t="s">
        <v>65</v>
      </c>
      <c r="AC2091" t="s">
        <v>45</v>
      </c>
      <c r="AD2091" t="b">
        <v>0</v>
      </c>
      <c r="AE2091" t="s">
        <v>3214</v>
      </c>
    </row>
    <row r="2092" spans="1:31" x14ac:dyDescent="0.55000000000000004">
      <c r="A2092" t="s">
        <v>3068</v>
      </c>
      <c r="B2092" t="s">
        <v>3213</v>
      </c>
      <c r="C2092" t="s">
        <v>3070</v>
      </c>
      <c r="D2092" t="s">
        <v>3070</v>
      </c>
      <c r="E2092" t="s">
        <v>3071</v>
      </c>
      <c r="F2092" t="s">
        <v>3072</v>
      </c>
      <c r="G2092">
        <v>199</v>
      </c>
      <c r="H2092">
        <v>165.25</v>
      </c>
      <c r="I2092">
        <v>150.245</v>
      </c>
      <c r="J2092">
        <v>42.585999999999999</v>
      </c>
      <c r="L2092">
        <v>23.137730000000001</v>
      </c>
      <c r="M2092">
        <v>42.585999999999999</v>
      </c>
      <c r="O2092">
        <v>98.106999999999999</v>
      </c>
      <c r="Q2092">
        <v>126.36499999999999</v>
      </c>
      <c r="S2092">
        <v>51044.369766170101</v>
      </c>
      <c r="T2092" t="s">
        <v>38</v>
      </c>
      <c r="U2092" t="s">
        <v>39</v>
      </c>
      <c r="V2092" t="b">
        <v>0</v>
      </c>
      <c r="W2092" t="s">
        <v>194</v>
      </c>
      <c r="X2092" t="s">
        <v>3162</v>
      </c>
      <c r="Z2092" t="s">
        <v>3160</v>
      </c>
      <c r="AA2092" t="s">
        <v>3088</v>
      </c>
      <c r="AB2092" t="s">
        <v>65</v>
      </c>
      <c r="AC2092" t="s">
        <v>54</v>
      </c>
      <c r="AD2092" t="b">
        <v>1</v>
      </c>
      <c r="AE2092" t="s">
        <v>3215</v>
      </c>
    </row>
    <row r="2093" spans="1:31" x14ac:dyDescent="0.55000000000000004">
      <c r="A2093" t="s">
        <v>3068</v>
      </c>
      <c r="B2093" t="s">
        <v>3213</v>
      </c>
      <c r="C2093" t="s">
        <v>3070</v>
      </c>
      <c r="D2093" t="s">
        <v>3070</v>
      </c>
      <c r="E2093" t="s">
        <v>3071</v>
      </c>
      <c r="F2093" t="s">
        <v>3072</v>
      </c>
      <c r="G2093">
        <v>206</v>
      </c>
      <c r="H2093">
        <v>170.9725</v>
      </c>
      <c r="I2093">
        <v>154.5</v>
      </c>
      <c r="J2093">
        <v>49.44</v>
      </c>
      <c r="L2093">
        <v>28.119</v>
      </c>
      <c r="M2093">
        <v>49.44</v>
      </c>
      <c r="O2093">
        <v>108.768</v>
      </c>
      <c r="Q2093">
        <v>135.34200000000001</v>
      </c>
      <c r="S2093">
        <v>56759.886588944602</v>
      </c>
      <c r="T2093" t="s">
        <v>38</v>
      </c>
      <c r="U2093" t="s">
        <v>39</v>
      </c>
      <c r="V2093" t="b">
        <v>0</v>
      </c>
      <c r="W2093" t="s">
        <v>194</v>
      </c>
      <c r="X2093" t="s">
        <v>1663</v>
      </c>
      <c r="Z2093" t="s">
        <v>3160</v>
      </c>
      <c r="AA2093" t="s">
        <v>3088</v>
      </c>
      <c r="AB2093" t="s">
        <v>65</v>
      </c>
      <c r="AC2093" t="s">
        <v>54</v>
      </c>
      <c r="AD2093" t="b">
        <v>1</v>
      </c>
      <c r="AE2093" t="s">
        <v>3216</v>
      </c>
    </row>
    <row r="2094" spans="1:31" x14ac:dyDescent="0.55000000000000004">
      <c r="A2094" t="s">
        <v>3068</v>
      </c>
      <c r="B2094" t="s">
        <v>3213</v>
      </c>
      <c r="C2094" t="s">
        <v>3070</v>
      </c>
      <c r="D2094" t="s">
        <v>3070</v>
      </c>
      <c r="E2094" t="s">
        <v>3071</v>
      </c>
      <c r="F2094" t="s">
        <v>3072</v>
      </c>
      <c r="G2094">
        <v>39</v>
      </c>
      <c r="H2094">
        <v>29.554200000000002</v>
      </c>
      <c r="I2094">
        <v>29.094000000000001</v>
      </c>
      <c r="J2094">
        <v>9.2040000000000006</v>
      </c>
      <c r="K2094">
        <v>6.2789999999999999</v>
      </c>
      <c r="L2094">
        <v>5.109</v>
      </c>
      <c r="M2094">
        <v>8.8140000000000001</v>
      </c>
      <c r="N2094">
        <v>2.8079999999999998</v>
      </c>
      <c r="O2094">
        <v>19.812000000000001</v>
      </c>
      <c r="Q2094">
        <v>24.219000000000001</v>
      </c>
      <c r="S2094">
        <v>293.03651142789403</v>
      </c>
      <c r="T2094" t="s">
        <v>38</v>
      </c>
      <c r="U2094" t="s">
        <v>39</v>
      </c>
      <c r="V2094" t="b">
        <v>0</v>
      </c>
      <c r="W2094" t="s">
        <v>3097</v>
      </c>
      <c r="X2094" t="s">
        <v>40</v>
      </c>
      <c r="Y2094" t="s">
        <v>3217</v>
      </c>
      <c r="Z2094" t="s">
        <v>3080</v>
      </c>
      <c r="AA2094" t="s">
        <v>3088</v>
      </c>
      <c r="AB2094" t="s">
        <v>65</v>
      </c>
      <c r="AC2094" t="s">
        <v>54</v>
      </c>
      <c r="AD2094" t="b">
        <v>1</v>
      </c>
      <c r="AE2094" t="s">
        <v>3090</v>
      </c>
    </row>
    <row r="2095" spans="1:31" x14ac:dyDescent="0.55000000000000004">
      <c r="A2095" t="s">
        <v>3068</v>
      </c>
      <c r="B2095" t="s">
        <v>3213</v>
      </c>
      <c r="C2095" t="s">
        <v>3070</v>
      </c>
      <c r="D2095" t="s">
        <v>3070</v>
      </c>
      <c r="E2095" t="s">
        <v>3071</v>
      </c>
      <c r="F2095" t="s">
        <v>3072</v>
      </c>
      <c r="G2095">
        <v>52.2</v>
      </c>
      <c r="H2095">
        <v>40.636920000000003</v>
      </c>
      <c r="I2095">
        <v>38.106000000000002</v>
      </c>
      <c r="J2095">
        <v>12.789</v>
      </c>
      <c r="K2095">
        <v>8.7696000000000005</v>
      </c>
      <c r="L2095">
        <v>5.3765999999999998</v>
      </c>
      <c r="M2095">
        <v>12.4236</v>
      </c>
      <c r="N2095">
        <v>3.2886000000000002</v>
      </c>
      <c r="O2095">
        <v>25.473600000000001</v>
      </c>
      <c r="Q2095">
        <v>32.311799999999998</v>
      </c>
      <c r="S2095">
        <v>764.78859532492299</v>
      </c>
      <c r="T2095" t="s">
        <v>38</v>
      </c>
      <c r="U2095" t="s">
        <v>39</v>
      </c>
      <c r="V2095" t="b">
        <v>0</v>
      </c>
      <c r="W2095" t="s">
        <v>3097</v>
      </c>
      <c r="X2095" t="s">
        <v>40</v>
      </c>
      <c r="Y2095" t="s">
        <v>3218</v>
      </c>
      <c r="Z2095" t="s">
        <v>3080</v>
      </c>
      <c r="AA2095" t="s">
        <v>3088</v>
      </c>
      <c r="AB2095" t="s">
        <v>65</v>
      </c>
      <c r="AC2095" t="s">
        <v>54</v>
      </c>
      <c r="AD2095" t="b">
        <v>1</v>
      </c>
      <c r="AE2095" t="s">
        <v>3090</v>
      </c>
    </row>
    <row r="2096" spans="1:31" x14ac:dyDescent="0.55000000000000004">
      <c r="A2096" t="s">
        <v>3068</v>
      </c>
      <c r="B2096" t="s">
        <v>3213</v>
      </c>
      <c r="C2096" t="s">
        <v>3070</v>
      </c>
      <c r="D2096" t="s">
        <v>3070</v>
      </c>
      <c r="E2096" t="s">
        <v>3071</v>
      </c>
      <c r="F2096" t="s">
        <v>3072</v>
      </c>
      <c r="G2096">
        <v>53</v>
      </c>
      <c r="H2096">
        <v>41.308599999999998</v>
      </c>
      <c r="I2096">
        <v>39.484999999999999</v>
      </c>
      <c r="J2096">
        <v>12.614000000000001</v>
      </c>
      <c r="K2096">
        <v>8.798</v>
      </c>
      <c r="L2096">
        <v>5.4059999999999997</v>
      </c>
      <c r="M2096">
        <v>11.872</v>
      </c>
      <c r="N2096">
        <v>3.1269999999999998</v>
      </c>
      <c r="O2096">
        <v>25.97</v>
      </c>
      <c r="Q2096">
        <v>33.018999999999998</v>
      </c>
      <c r="S2096">
        <v>803.50533489239695</v>
      </c>
      <c r="T2096" t="s">
        <v>38</v>
      </c>
      <c r="U2096" t="s">
        <v>39</v>
      </c>
      <c r="V2096" t="b">
        <v>0</v>
      </c>
      <c r="W2096" t="s">
        <v>3097</v>
      </c>
      <c r="X2096" t="s">
        <v>40</v>
      </c>
      <c r="Y2096" t="s">
        <v>3219</v>
      </c>
      <c r="Z2096" t="s">
        <v>3080</v>
      </c>
      <c r="AA2096" t="s">
        <v>3088</v>
      </c>
      <c r="AB2096" t="s">
        <v>65</v>
      </c>
      <c r="AC2096" t="s">
        <v>54</v>
      </c>
      <c r="AD2096" t="b">
        <v>1</v>
      </c>
      <c r="AE2096" t="s">
        <v>3090</v>
      </c>
    </row>
    <row r="2097" spans="1:31" x14ac:dyDescent="0.55000000000000004">
      <c r="A2097" t="s">
        <v>3068</v>
      </c>
      <c r="B2097" t="s">
        <v>3213</v>
      </c>
      <c r="C2097" t="s">
        <v>3070</v>
      </c>
      <c r="D2097" t="s">
        <v>3070</v>
      </c>
      <c r="E2097" t="s">
        <v>3071</v>
      </c>
      <c r="F2097" t="s">
        <v>3072</v>
      </c>
      <c r="G2097">
        <v>58.6</v>
      </c>
      <c r="H2097">
        <v>46.010359999999999</v>
      </c>
      <c r="I2097">
        <v>42.602200000000003</v>
      </c>
      <c r="J2097">
        <v>13.712400000000001</v>
      </c>
      <c r="K2097">
        <v>9.3173999999999992</v>
      </c>
      <c r="L2097">
        <v>6.3288000000000002</v>
      </c>
      <c r="M2097">
        <v>13.243600000000001</v>
      </c>
      <c r="N2097">
        <v>3.8090000000000002</v>
      </c>
      <c r="O2097">
        <v>28.596800000000002</v>
      </c>
      <c r="Q2097">
        <v>36.332000000000001</v>
      </c>
      <c r="S2097">
        <v>1111.76945310427</v>
      </c>
      <c r="T2097" t="s">
        <v>38</v>
      </c>
      <c r="U2097" t="s">
        <v>39</v>
      </c>
      <c r="V2097" t="b">
        <v>0</v>
      </c>
      <c r="W2097" t="s">
        <v>3097</v>
      </c>
      <c r="X2097" t="s">
        <v>40</v>
      </c>
      <c r="Y2097" t="s">
        <v>3220</v>
      </c>
      <c r="Z2097" t="s">
        <v>3080</v>
      </c>
      <c r="AA2097" t="s">
        <v>3088</v>
      </c>
      <c r="AB2097" t="s">
        <v>65</v>
      </c>
      <c r="AC2097" t="s">
        <v>54</v>
      </c>
      <c r="AD2097" t="b">
        <v>1</v>
      </c>
      <c r="AE2097" t="s">
        <v>3090</v>
      </c>
    </row>
    <row r="2098" spans="1:31" x14ac:dyDescent="0.55000000000000004">
      <c r="A2098" t="s">
        <v>3068</v>
      </c>
      <c r="B2098" t="s">
        <v>3213</v>
      </c>
      <c r="C2098" t="s">
        <v>3070</v>
      </c>
      <c r="D2098" t="s">
        <v>3070</v>
      </c>
      <c r="E2098" t="s">
        <v>3071</v>
      </c>
      <c r="F2098" t="s">
        <v>3072</v>
      </c>
      <c r="G2098">
        <v>59.8</v>
      </c>
      <c r="H2098">
        <v>47.017879999999998</v>
      </c>
      <c r="I2098">
        <v>43.594200000000001</v>
      </c>
      <c r="J2098">
        <v>14.5314</v>
      </c>
      <c r="K2098">
        <v>9.8071999999999999</v>
      </c>
      <c r="L2098">
        <v>6.0397999999999996</v>
      </c>
      <c r="M2098">
        <v>14.1128</v>
      </c>
      <c r="N2098">
        <v>3.8271999999999999</v>
      </c>
      <c r="O2098">
        <v>29.840199999999999</v>
      </c>
      <c r="Q2098">
        <v>37.016199999999998</v>
      </c>
      <c r="S2098">
        <v>1186.73465495801</v>
      </c>
      <c r="T2098" t="s">
        <v>38</v>
      </c>
      <c r="U2098" t="s">
        <v>39</v>
      </c>
      <c r="V2098" t="b">
        <v>0</v>
      </c>
      <c r="W2098" t="s">
        <v>3097</v>
      </c>
      <c r="X2098" t="s">
        <v>40</v>
      </c>
      <c r="Y2098" t="s">
        <v>3221</v>
      </c>
      <c r="Z2098" t="s">
        <v>3080</v>
      </c>
      <c r="AA2098" t="s">
        <v>3088</v>
      </c>
      <c r="AB2098" t="s">
        <v>65</v>
      </c>
      <c r="AC2098" t="s">
        <v>54</v>
      </c>
      <c r="AD2098" t="b">
        <v>1</v>
      </c>
      <c r="AE2098" t="s">
        <v>3090</v>
      </c>
    </row>
    <row r="2099" spans="1:31" x14ac:dyDescent="0.55000000000000004">
      <c r="A2099" t="s">
        <v>3068</v>
      </c>
      <c r="B2099" t="s">
        <v>3213</v>
      </c>
      <c r="C2099" t="s">
        <v>3070</v>
      </c>
      <c r="D2099" t="s">
        <v>3070</v>
      </c>
      <c r="E2099" t="s">
        <v>3071</v>
      </c>
      <c r="F2099" t="s">
        <v>3072</v>
      </c>
      <c r="G2099">
        <v>66.599999999999994</v>
      </c>
      <c r="H2099">
        <v>52.727159999999998</v>
      </c>
      <c r="I2099">
        <v>49.816800000000001</v>
      </c>
      <c r="J2099">
        <v>15.717599999999999</v>
      </c>
      <c r="K2099">
        <v>10.789199999999999</v>
      </c>
      <c r="L2099">
        <v>7.9253999999999998</v>
      </c>
      <c r="M2099">
        <v>15.184799999999999</v>
      </c>
      <c r="N2099">
        <v>4.7286000000000001</v>
      </c>
      <c r="O2099">
        <v>33.966000000000001</v>
      </c>
      <c r="Q2099">
        <v>41.957999999999998</v>
      </c>
      <c r="S2099">
        <v>1676.04162176365</v>
      </c>
      <c r="T2099" t="s">
        <v>38</v>
      </c>
      <c r="U2099" t="s">
        <v>39</v>
      </c>
      <c r="V2099" t="b">
        <v>0</v>
      </c>
      <c r="W2099" t="s">
        <v>3097</v>
      </c>
      <c r="X2099" t="s">
        <v>40</v>
      </c>
      <c r="Y2099" t="s">
        <v>3222</v>
      </c>
      <c r="Z2099" t="s">
        <v>3080</v>
      </c>
      <c r="AA2099" t="s">
        <v>3088</v>
      </c>
      <c r="AB2099" t="s">
        <v>65</v>
      </c>
      <c r="AC2099" t="s">
        <v>54</v>
      </c>
      <c r="AD2099" t="b">
        <v>1</v>
      </c>
      <c r="AE2099" t="s">
        <v>3090</v>
      </c>
    </row>
    <row r="2100" spans="1:31" x14ac:dyDescent="0.55000000000000004">
      <c r="A2100" t="s">
        <v>3068</v>
      </c>
      <c r="B2100" t="s">
        <v>3213</v>
      </c>
      <c r="C2100" t="s">
        <v>3070</v>
      </c>
      <c r="D2100" t="s">
        <v>3070</v>
      </c>
      <c r="E2100" t="s">
        <v>3071</v>
      </c>
      <c r="F2100" t="s">
        <v>3072</v>
      </c>
      <c r="G2100">
        <v>120.7</v>
      </c>
      <c r="H2100">
        <v>98.149519999999995</v>
      </c>
      <c r="I2100">
        <v>86.541899999999998</v>
      </c>
      <c r="M2100">
        <v>27.278199999999998</v>
      </c>
      <c r="N2100">
        <v>8.4489999999999998</v>
      </c>
      <c r="O2100">
        <v>57.453200000000002</v>
      </c>
      <c r="Q2100">
        <v>73.264899999999997</v>
      </c>
      <c r="S2100">
        <v>10894.1258225694</v>
      </c>
      <c r="T2100" t="s">
        <v>38</v>
      </c>
      <c r="U2100" t="s">
        <v>39</v>
      </c>
      <c r="V2100" t="b">
        <v>0</v>
      </c>
      <c r="W2100" t="s">
        <v>3097</v>
      </c>
      <c r="X2100" t="s">
        <v>40</v>
      </c>
      <c r="Y2100" t="s">
        <v>3220</v>
      </c>
      <c r="Z2100" t="s">
        <v>3080</v>
      </c>
      <c r="AA2100" t="s">
        <v>3088</v>
      </c>
      <c r="AB2100" t="s">
        <v>65</v>
      </c>
      <c r="AC2100" t="s">
        <v>54</v>
      </c>
      <c r="AD2100" t="b">
        <v>1</v>
      </c>
      <c r="AE2100" t="s">
        <v>3090</v>
      </c>
    </row>
    <row r="2101" spans="1:31" x14ac:dyDescent="0.55000000000000004">
      <c r="A2101" t="s">
        <v>3068</v>
      </c>
      <c r="B2101" t="s">
        <v>3213</v>
      </c>
      <c r="C2101" t="s">
        <v>3070</v>
      </c>
      <c r="D2101" t="s">
        <v>3070</v>
      </c>
      <c r="E2101" t="s">
        <v>3071</v>
      </c>
      <c r="F2101" t="s">
        <v>3072</v>
      </c>
      <c r="G2101">
        <v>125.2</v>
      </c>
      <c r="H2101">
        <v>101.92771999999999</v>
      </c>
      <c r="I2101">
        <v>92.397599999999997</v>
      </c>
      <c r="J2101">
        <v>28.921199999999999</v>
      </c>
      <c r="K2101">
        <v>20.532800000000002</v>
      </c>
      <c r="L2101">
        <v>14.022399999999999</v>
      </c>
      <c r="M2101">
        <v>27.168399999999998</v>
      </c>
      <c r="N2101">
        <v>9.1395999999999997</v>
      </c>
      <c r="O2101">
        <v>64.978800000000007</v>
      </c>
      <c r="Q2101">
        <v>79.251599999999996</v>
      </c>
      <c r="S2101">
        <v>12206.978707820101</v>
      </c>
      <c r="T2101" t="s">
        <v>38</v>
      </c>
      <c r="U2101" t="s">
        <v>39</v>
      </c>
      <c r="V2101" t="b">
        <v>0</v>
      </c>
      <c r="W2101" t="s">
        <v>3097</v>
      </c>
      <c r="X2101" t="s">
        <v>40</v>
      </c>
      <c r="Y2101" t="s">
        <v>3223</v>
      </c>
      <c r="Z2101" t="s">
        <v>3080</v>
      </c>
      <c r="AA2101" t="s">
        <v>3088</v>
      </c>
      <c r="AB2101" t="s">
        <v>65</v>
      </c>
      <c r="AC2101" t="s">
        <v>54</v>
      </c>
      <c r="AD2101" t="b">
        <v>1</v>
      </c>
      <c r="AE2101" t="s">
        <v>3090</v>
      </c>
    </row>
    <row r="2102" spans="1:31" x14ac:dyDescent="0.55000000000000004">
      <c r="A2102" t="s">
        <v>3068</v>
      </c>
      <c r="B2102" t="s">
        <v>3213</v>
      </c>
      <c r="C2102" t="s">
        <v>3070</v>
      </c>
      <c r="D2102" t="s">
        <v>3070</v>
      </c>
      <c r="E2102" t="s">
        <v>3071</v>
      </c>
      <c r="F2102" t="s">
        <v>3072</v>
      </c>
      <c r="G2102">
        <v>144.5</v>
      </c>
      <c r="H2102">
        <v>118.13200000000001</v>
      </c>
      <c r="I2102">
        <v>106.7855</v>
      </c>
      <c r="J2102">
        <v>33.813000000000002</v>
      </c>
      <c r="K2102">
        <v>23.986999999999998</v>
      </c>
      <c r="L2102">
        <v>17.484500000000001</v>
      </c>
      <c r="M2102">
        <v>32.223500000000001</v>
      </c>
      <c r="N2102">
        <v>9.9704999999999995</v>
      </c>
      <c r="O2102">
        <v>68.781999999999996</v>
      </c>
      <c r="Q2102">
        <v>90.456999999999994</v>
      </c>
      <c r="R2102">
        <v>6.21</v>
      </c>
      <c r="S2102">
        <v>19038.3129420287</v>
      </c>
      <c r="T2102" t="s">
        <v>38</v>
      </c>
      <c r="U2102" t="s">
        <v>39</v>
      </c>
      <c r="V2102" t="b">
        <v>0</v>
      </c>
      <c r="W2102" t="s">
        <v>194</v>
      </c>
      <c r="X2102" t="s">
        <v>40</v>
      </c>
      <c r="Y2102" t="s">
        <v>3224</v>
      </c>
      <c r="Z2102" t="s">
        <v>3080</v>
      </c>
      <c r="AA2102" t="s">
        <v>3088</v>
      </c>
      <c r="AB2102" t="s">
        <v>65</v>
      </c>
      <c r="AC2102" t="s">
        <v>45</v>
      </c>
      <c r="AD2102" t="b">
        <v>1</v>
      </c>
      <c r="AE2102" t="s">
        <v>3090</v>
      </c>
    </row>
    <row r="2103" spans="1:31" x14ac:dyDescent="0.55000000000000004">
      <c r="A2103" t="s">
        <v>3068</v>
      </c>
      <c r="B2103" t="s">
        <v>3213</v>
      </c>
      <c r="C2103" t="s">
        <v>3070</v>
      </c>
      <c r="D2103" t="s">
        <v>3070</v>
      </c>
      <c r="E2103" t="s">
        <v>3071</v>
      </c>
      <c r="F2103" t="s">
        <v>3072</v>
      </c>
      <c r="G2103">
        <v>167</v>
      </c>
      <c r="H2103">
        <v>137.023</v>
      </c>
      <c r="I2103">
        <v>130.09299999999999</v>
      </c>
      <c r="J2103">
        <v>38.911000000000001</v>
      </c>
      <c r="K2103">
        <v>29.559000000000001</v>
      </c>
      <c r="M2103">
        <v>35.570999999999998</v>
      </c>
      <c r="N2103">
        <v>14.028</v>
      </c>
      <c r="O2103">
        <v>89.010999999999996</v>
      </c>
      <c r="Q2103">
        <v>110.554</v>
      </c>
      <c r="S2103">
        <v>29764.945233082399</v>
      </c>
      <c r="T2103" t="s">
        <v>38</v>
      </c>
      <c r="U2103" t="s">
        <v>39</v>
      </c>
      <c r="V2103" t="b">
        <v>0</v>
      </c>
      <c r="W2103" t="s">
        <v>194</v>
      </c>
      <c r="X2103" t="s">
        <v>40</v>
      </c>
      <c r="Y2103" t="s">
        <v>3225</v>
      </c>
      <c r="Z2103" t="s">
        <v>3080</v>
      </c>
      <c r="AA2103" t="s">
        <v>3088</v>
      </c>
      <c r="AB2103" t="s">
        <v>65</v>
      </c>
      <c r="AC2103" t="s">
        <v>54</v>
      </c>
      <c r="AD2103" t="b">
        <v>1</v>
      </c>
      <c r="AE2103" t="s">
        <v>3090</v>
      </c>
    </row>
    <row r="2104" spans="1:31" x14ac:dyDescent="0.55000000000000004">
      <c r="A2104" t="s">
        <v>3068</v>
      </c>
      <c r="B2104" t="s">
        <v>3213</v>
      </c>
      <c r="C2104" t="s">
        <v>3070</v>
      </c>
      <c r="D2104" t="s">
        <v>3070</v>
      </c>
      <c r="E2104" t="s">
        <v>3071</v>
      </c>
      <c r="F2104" t="s">
        <v>3072</v>
      </c>
      <c r="G2104">
        <v>176.4</v>
      </c>
      <c r="H2104">
        <v>145.625</v>
      </c>
      <c r="I2104">
        <v>134</v>
      </c>
      <c r="J2104">
        <v>41.277999999999999</v>
      </c>
      <c r="K2104">
        <v>31.343</v>
      </c>
      <c r="L2104">
        <v>32.473999999999997</v>
      </c>
      <c r="M2104">
        <v>35.731999999999999</v>
      </c>
      <c r="N2104">
        <v>15.353999999999999</v>
      </c>
      <c r="O2104">
        <v>97.11</v>
      </c>
      <c r="P2104">
        <v>104.19</v>
      </c>
      <c r="Q2104">
        <v>115</v>
      </c>
      <c r="R2104">
        <v>6.9820000000000002</v>
      </c>
      <c r="S2104">
        <v>38200</v>
      </c>
      <c r="T2104" t="s">
        <v>38</v>
      </c>
      <c r="U2104" t="s">
        <v>39</v>
      </c>
      <c r="V2104" t="b">
        <v>0</v>
      </c>
      <c r="W2104" t="s">
        <v>194</v>
      </c>
      <c r="X2104" t="s">
        <v>40</v>
      </c>
      <c r="Y2104" t="s">
        <v>3226</v>
      </c>
      <c r="Z2104" t="s">
        <v>3227</v>
      </c>
      <c r="AA2104" t="s">
        <v>3227</v>
      </c>
      <c r="AB2104" t="s">
        <v>65</v>
      </c>
      <c r="AC2104" t="s">
        <v>45</v>
      </c>
      <c r="AD2104" t="b">
        <v>0</v>
      </c>
    </row>
    <row r="2105" spans="1:31" x14ac:dyDescent="0.55000000000000004">
      <c r="A2105" t="s">
        <v>3068</v>
      </c>
      <c r="B2105" t="s">
        <v>3213</v>
      </c>
      <c r="C2105" t="s">
        <v>3070</v>
      </c>
      <c r="D2105" t="s">
        <v>3070</v>
      </c>
      <c r="E2105" t="s">
        <v>3071</v>
      </c>
      <c r="F2105" t="s">
        <v>3072</v>
      </c>
      <c r="G2105">
        <v>183</v>
      </c>
      <c r="I2105">
        <v>133.041</v>
      </c>
      <c r="N2105">
        <v>12.627000000000001</v>
      </c>
      <c r="S2105">
        <v>35000</v>
      </c>
      <c r="T2105" t="s">
        <v>38</v>
      </c>
      <c r="U2105" t="s">
        <v>39</v>
      </c>
      <c r="V2105" t="b">
        <v>0</v>
      </c>
      <c r="W2105" t="s">
        <v>194</v>
      </c>
      <c r="X2105" t="s">
        <v>40</v>
      </c>
      <c r="Y2105" t="s">
        <v>3228</v>
      </c>
      <c r="Z2105" t="s">
        <v>3179</v>
      </c>
      <c r="AA2105" t="s">
        <v>3179</v>
      </c>
      <c r="AB2105" t="s">
        <v>65</v>
      </c>
      <c r="AC2105" t="s">
        <v>54</v>
      </c>
      <c r="AD2105" t="b">
        <v>0</v>
      </c>
    </row>
    <row r="2106" spans="1:31" x14ac:dyDescent="0.55000000000000004">
      <c r="A2106" t="s">
        <v>3068</v>
      </c>
      <c r="B2106" t="s">
        <v>3213</v>
      </c>
      <c r="C2106" t="s">
        <v>3070</v>
      </c>
      <c r="D2106" t="s">
        <v>3070</v>
      </c>
      <c r="E2106" t="s">
        <v>3071</v>
      </c>
      <c r="F2106" t="s">
        <v>3072</v>
      </c>
      <c r="G2106">
        <v>175</v>
      </c>
      <c r="I2106">
        <v>124</v>
      </c>
      <c r="J2106">
        <v>43</v>
      </c>
      <c r="K2106">
        <v>30.87</v>
      </c>
      <c r="L2106">
        <v>21.42</v>
      </c>
      <c r="M2106">
        <v>41.5</v>
      </c>
      <c r="S2106">
        <v>33000</v>
      </c>
      <c r="T2106" t="s">
        <v>38</v>
      </c>
      <c r="U2106" t="s">
        <v>39</v>
      </c>
      <c r="V2106" t="b">
        <v>0</v>
      </c>
      <c r="X2106" t="s">
        <v>40</v>
      </c>
      <c r="Z2106" t="s">
        <v>3229</v>
      </c>
      <c r="AA2106" t="s">
        <v>3229</v>
      </c>
      <c r="AB2106" t="s">
        <v>65</v>
      </c>
      <c r="AC2106" t="s">
        <v>45</v>
      </c>
      <c r="AD2106" t="b">
        <v>0</v>
      </c>
    </row>
    <row r="2107" spans="1:31" x14ac:dyDescent="0.55000000000000004">
      <c r="A2107" t="s">
        <v>3068</v>
      </c>
      <c r="B2107" t="s">
        <v>3230</v>
      </c>
      <c r="C2107" t="s">
        <v>3070</v>
      </c>
      <c r="D2107" t="s">
        <v>3070</v>
      </c>
      <c r="E2107" t="s">
        <v>3071</v>
      </c>
      <c r="F2107" t="s">
        <v>3072</v>
      </c>
      <c r="G2107">
        <v>78.2</v>
      </c>
      <c r="I2107">
        <v>57.868000000000002</v>
      </c>
      <c r="J2107">
        <v>16.578399999999998</v>
      </c>
      <c r="K2107">
        <v>11.964600000000001</v>
      </c>
      <c r="L2107">
        <v>8.0546000000000006</v>
      </c>
      <c r="M2107">
        <v>15.7182</v>
      </c>
      <c r="N2107">
        <v>4.6920000000000002</v>
      </c>
      <c r="O2107">
        <v>35.815600000000003</v>
      </c>
      <c r="Q2107">
        <v>47.311</v>
      </c>
      <c r="S2107">
        <v>2472.65783321251</v>
      </c>
      <c r="T2107" t="s">
        <v>38</v>
      </c>
      <c r="U2107" t="s">
        <v>39</v>
      </c>
      <c r="V2107" t="b">
        <v>0</v>
      </c>
      <c r="W2107" t="s">
        <v>194</v>
      </c>
      <c r="X2107" t="s">
        <v>40</v>
      </c>
      <c r="Y2107" t="s">
        <v>3231</v>
      </c>
      <c r="Z2107" t="s">
        <v>3080</v>
      </c>
      <c r="AB2107" t="s">
        <v>65</v>
      </c>
      <c r="AC2107" t="s">
        <v>54</v>
      </c>
    </row>
    <row r="2108" spans="1:31" x14ac:dyDescent="0.55000000000000004">
      <c r="A2108" t="s">
        <v>3068</v>
      </c>
      <c r="B2108" t="s">
        <v>3230</v>
      </c>
      <c r="C2108" t="s">
        <v>3070</v>
      </c>
      <c r="D2108" t="s">
        <v>3070</v>
      </c>
      <c r="E2108" t="s">
        <v>3071</v>
      </c>
      <c r="F2108" t="s">
        <v>3072</v>
      </c>
      <c r="G2108">
        <v>78.5</v>
      </c>
      <c r="I2108">
        <v>59.581499999999998</v>
      </c>
      <c r="J2108">
        <v>16.249500000000001</v>
      </c>
      <c r="K2108">
        <v>11.304</v>
      </c>
      <c r="L2108">
        <v>8.3994999999999997</v>
      </c>
      <c r="M2108">
        <v>15.621499999999999</v>
      </c>
      <c r="N2108">
        <v>4.6315</v>
      </c>
      <c r="O2108">
        <v>36.502499999999998</v>
      </c>
      <c r="Q2108">
        <v>48.905500000000004</v>
      </c>
      <c r="S2108">
        <v>2503.2368511578702</v>
      </c>
      <c r="T2108" t="s">
        <v>38</v>
      </c>
      <c r="U2108" t="s">
        <v>39</v>
      </c>
      <c r="V2108" t="b">
        <v>0</v>
      </c>
      <c r="W2108" t="s">
        <v>194</v>
      </c>
      <c r="X2108" t="s">
        <v>40</v>
      </c>
      <c r="Y2108" t="s">
        <v>3232</v>
      </c>
      <c r="Z2108" t="s">
        <v>3080</v>
      </c>
      <c r="AB2108" t="s">
        <v>65</v>
      </c>
      <c r="AC2108" t="s">
        <v>54</v>
      </c>
    </row>
    <row r="2109" spans="1:31" x14ac:dyDescent="0.55000000000000004">
      <c r="A2109" t="s">
        <v>3068</v>
      </c>
      <c r="B2109" t="s">
        <v>3233</v>
      </c>
      <c r="C2109" t="s">
        <v>3070</v>
      </c>
      <c r="D2109" t="s">
        <v>3070</v>
      </c>
      <c r="E2109" t="s">
        <v>3071</v>
      </c>
      <c r="F2109" t="s">
        <v>3072</v>
      </c>
      <c r="G2109">
        <v>56.4</v>
      </c>
      <c r="H2109">
        <v>47.822200000000002</v>
      </c>
      <c r="I2109">
        <v>40.495199999999997</v>
      </c>
      <c r="J2109">
        <v>14.382</v>
      </c>
      <c r="K2109">
        <v>9.1931999999999992</v>
      </c>
      <c r="L2109">
        <v>5.8091999999999997</v>
      </c>
      <c r="M2109">
        <v>13.8744</v>
      </c>
      <c r="N2109">
        <v>2.9891999999999999</v>
      </c>
      <c r="O2109">
        <v>28.312799999999999</v>
      </c>
      <c r="Q2109">
        <v>35.306399999999996</v>
      </c>
      <c r="S2109">
        <v>831.25280376950298</v>
      </c>
      <c r="T2109" t="s">
        <v>38</v>
      </c>
      <c r="U2109" t="s">
        <v>39</v>
      </c>
      <c r="V2109" t="b">
        <v>0</v>
      </c>
      <c r="W2109" t="s">
        <v>100</v>
      </c>
      <c r="X2109" t="s">
        <v>40</v>
      </c>
      <c r="Y2109" t="s">
        <v>3234</v>
      </c>
      <c r="Z2109" t="s">
        <v>3195</v>
      </c>
      <c r="AA2109" t="s">
        <v>3088</v>
      </c>
      <c r="AB2109" t="s">
        <v>65</v>
      </c>
      <c r="AC2109" t="s">
        <v>54</v>
      </c>
      <c r="AD2109" t="b">
        <v>1</v>
      </c>
      <c r="AE2109" t="s">
        <v>3090</v>
      </c>
    </row>
    <row r="2110" spans="1:31" x14ac:dyDescent="0.55000000000000004">
      <c r="A2110" t="s">
        <v>3068</v>
      </c>
      <c r="B2110" t="s">
        <v>3233</v>
      </c>
      <c r="C2110" t="s">
        <v>3070</v>
      </c>
      <c r="D2110" t="s">
        <v>3070</v>
      </c>
      <c r="E2110" t="s">
        <v>3071</v>
      </c>
      <c r="F2110" t="s">
        <v>3072</v>
      </c>
      <c r="G2110">
        <v>93</v>
      </c>
      <c r="H2110">
        <v>78.529600000000002</v>
      </c>
      <c r="I2110">
        <v>68.168999999999997</v>
      </c>
      <c r="J2110">
        <v>22.785</v>
      </c>
      <c r="K2110">
        <v>14.228999999999999</v>
      </c>
      <c r="L2110">
        <v>10.416</v>
      </c>
      <c r="M2110">
        <v>21.948</v>
      </c>
      <c r="N2110">
        <v>5.3010000000000002</v>
      </c>
      <c r="O2110">
        <v>47.337000000000003</v>
      </c>
      <c r="Q2110">
        <v>58.962000000000003</v>
      </c>
      <c r="S2110">
        <v>4161.1559561903096</v>
      </c>
      <c r="T2110" t="s">
        <v>38</v>
      </c>
      <c r="U2110" t="s">
        <v>39</v>
      </c>
      <c r="V2110" t="b">
        <v>0</v>
      </c>
      <c r="W2110" t="s">
        <v>100</v>
      </c>
      <c r="X2110" t="s">
        <v>40</v>
      </c>
      <c r="Y2110" t="s">
        <v>3235</v>
      </c>
      <c r="Z2110" t="s">
        <v>3195</v>
      </c>
      <c r="AA2110" t="s">
        <v>3088</v>
      </c>
      <c r="AB2110" t="s">
        <v>65</v>
      </c>
      <c r="AC2110" t="s">
        <v>54</v>
      </c>
      <c r="AD2110" t="b">
        <v>1</v>
      </c>
      <c r="AE2110" t="s">
        <v>3090</v>
      </c>
    </row>
    <row r="2111" spans="1:31" x14ac:dyDescent="0.55000000000000004">
      <c r="A2111" t="s">
        <v>3068</v>
      </c>
      <c r="B2111" t="s">
        <v>3233</v>
      </c>
      <c r="C2111" t="s">
        <v>3070</v>
      </c>
      <c r="D2111" t="s">
        <v>3070</v>
      </c>
      <c r="E2111" t="s">
        <v>3071</v>
      </c>
      <c r="F2111" t="s">
        <v>3072</v>
      </c>
      <c r="G2111">
        <v>99.8</v>
      </c>
      <c r="H2111">
        <v>84.234800000000007</v>
      </c>
      <c r="I2111">
        <v>70.059600000000003</v>
      </c>
      <c r="J2111">
        <v>24.0518</v>
      </c>
      <c r="K2111">
        <v>15.369199999999999</v>
      </c>
      <c r="L2111">
        <v>11.477</v>
      </c>
      <c r="M2111">
        <v>22.954000000000001</v>
      </c>
      <c r="N2111">
        <v>5.9880000000000004</v>
      </c>
      <c r="O2111">
        <v>47.504800000000003</v>
      </c>
      <c r="Q2111">
        <v>59.480800000000002</v>
      </c>
      <c r="S2111">
        <v>5225.4150058106898</v>
      </c>
      <c r="T2111" t="s">
        <v>38</v>
      </c>
      <c r="U2111" t="s">
        <v>39</v>
      </c>
      <c r="V2111" t="b">
        <v>0</v>
      </c>
      <c r="W2111" t="s">
        <v>100</v>
      </c>
      <c r="X2111" t="s">
        <v>40</v>
      </c>
      <c r="Y2111" t="s">
        <v>3236</v>
      </c>
      <c r="Z2111" t="s">
        <v>3195</v>
      </c>
      <c r="AA2111" t="s">
        <v>3088</v>
      </c>
      <c r="AB2111" t="s">
        <v>65</v>
      </c>
      <c r="AC2111" t="s">
        <v>54</v>
      </c>
      <c r="AD2111" t="b">
        <v>1</v>
      </c>
      <c r="AE2111" t="s">
        <v>3090</v>
      </c>
    </row>
    <row r="2112" spans="1:31" x14ac:dyDescent="0.55000000000000004">
      <c r="A2112" t="s">
        <v>3068</v>
      </c>
      <c r="B2112" t="s">
        <v>3233</v>
      </c>
      <c r="C2112" t="s">
        <v>3070</v>
      </c>
      <c r="D2112" t="s">
        <v>3070</v>
      </c>
      <c r="E2112" t="s">
        <v>3071</v>
      </c>
      <c r="F2112" t="s">
        <v>3072</v>
      </c>
      <c r="G2112">
        <v>159</v>
      </c>
      <c r="H2112">
        <v>133.90360000000001</v>
      </c>
      <c r="I2112">
        <v>114.798</v>
      </c>
      <c r="J2112">
        <v>40.067999999999998</v>
      </c>
      <c r="K2112">
        <v>26.712</v>
      </c>
      <c r="M2112">
        <v>39.273000000000003</v>
      </c>
      <c r="N2112">
        <v>8.4269999999999996</v>
      </c>
      <c r="O2112">
        <v>82.043999999999997</v>
      </c>
      <c r="Q2112">
        <v>101.44199999999999</v>
      </c>
      <c r="S2112">
        <v>23539.897346682901</v>
      </c>
      <c r="T2112" t="s">
        <v>38</v>
      </c>
      <c r="U2112" t="s">
        <v>39</v>
      </c>
      <c r="V2112" t="b">
        <v>0</v>
      </c>
      <c r="X2112" t="s">
        <v>40</v>
      </c>
      <c r="Y2112" t="s">
        <v>3237</v>
      </c>
      <c r="Z2112" t="s">
        <v>3195</v>
      </c>
      <c r="AA2112" t="s">
        <v>3088</v>
      </c>
      <c r="AB2112" t="s">
        <v>65</v>
      </c>
      <c r="AC2112" t="s">
        <v>54</v>
      </c>
      <c r="AD2112" t="b">
        <v>1</v>
      </c>
      <c r="AE2112" t="s">
        <v>3090</v>
      </c>
    </row>
    <row r="2113" spans="1:31" x14ac:dyDescent="0.55000000000000004">
      <c r="A2113" t="s">
        <v>3068</v>
      </c>
      <c r="B2113" t="s">
        <v>3233</v>
      </c>
      <c r="C2113" t="s">
        <v>3070</v>
      </c>
      <c r="D2113" t="s">
        <v>3070</v>
      </c>
      <c r="E2113" t="s">
        <v>3071</v>
      </c>
      <c r="F2113" t="s">
        <v>3072</v>
      </c>
      <c r="G2113">
        <v>174</v>
      </c>
      <c r="H2113">
        <v>146.48859999999999</v>
      </c>
      <c r="I2113">
        <v>126.672</v>
      </c>
      <c r="J2113">
        <v>44.37</v>
      </c>
      <c r="K2113">
        <v>29.058</v>
      </c>
      <c r="L2113">
        <v>20.010000000000002</v>
      </c>
      <c r="M2113">
        <v>42.281999999999996</v>
      </c>
      <c r="N2113">
        <v>10.614000000000001</v>
      </c>
      <c r="O2113">
        <v>91.35</v>
      </c>
      <c r="Q2113">
        <v>103.008</v>
      </c>
      <c r="R2113">
        <v>5.83</v>
      </c>
      <c r="S2113">
        <v>31512.789828761499</v>
      </c>
      <c r="T2113" t="s">
        <v>38</v>
      </c>
      <c r="U2113" t="s">
        <v>39</v>
      </c>
      <c r="V2113" t="b">
        <v>0</v>
      </c>
      <c r="X2113" t="s">
        <v>40</v>
      </c>
      <c r="Y2113" t="s">
        <v>3238</v>
      </c>
      <c r="Z2113" t="s">
        <v>3195</v>
      </c>
      <c r="AA2113" t="s">
        <v>3088</v>
      </c>
      <c r="AB2113" t="s">
        <v>65</v>
      </c>
      <c r="AC2113" t="s">
        <v>54</v>
      </c>
      <c r="AD2113" t="b">
        <v>1</v>
      </c>
      <c r="AE2113" t="s">
        <v>3090</v>
      </c>
    </row>
    <row r="2114" spans="1:31" x14ac:dyDescent="0.55000000000000004">
      <c r="A2114" t="s">
        <v>3068</v>
      </c>
      <c r="B2114" t="s">
        <v>3239</v>
      </c>
      <c r="C2114" t="s">
        <v>3070</v>
      </c>
      <c r="D2114" t="s">
        <v>3070</v>
      </c>
      <c r="E2114" t="s">
        <v>3071</v>
      </c>
      <c r="F2114" t="s">
        <v>3072</v>
      </c>
      <c r="G2114">
        <v>108</v>
      </c>
      <c r="H2114">
        <v>86.61</v>
      </c>
      <c r="I2114">
        <v>78</v>
      </c>
      <c r="J2114">
        <v>23.99</v>
      </c>
      <c r="K2114">
        <v>17.79</v>
      </c>
      <c r="L2114">
        <v>16.57</v>
      </c>
      <c r="M2114">
        <v>21.55</v>
      </c>
      <c r="N2114">
        <v>7.06</v>
      </c>
      <c r="O2114">
        <v>53.27</v>
      </c>
      <c r="Q2114">
        <v>66.11</v>
      </c>
      <c r="R2114">
        <v>4.1100000000000003</v>
      </c>
      <c r="S2114">
        <v>14500</v>
      </c>
      <c r="T2114" t="s">
        <v>38</v>
      </c>
      <c r="U2114" t="s">
        <v>39</v>
      </c>
      <c r="V2114" t="b">
        <v>0</v>
      </c>
      <c r="X2114" t="s">
        <v>40</v>
      </c>
      <c r="Z2114" t="s">
        <v>179</v>
      </c>
      <c r="AA2114" t="s">
        <v>179</v>
      </c>
      <c r="AB2114" t="s">
        <v>65</v>
      </c>
      <c r="AC2114" t="s">
        <v>66</v>
      </c>
      <c r="AD2114" t="b">
        <v>1</v>
      </c>
    </row>
    <row r="2115" spans="1:31" x14ac:dyDescent="0.55000000000000004">
      <c r="A2115" t="s">
        <v>3068</v>
      </c>
      <c r="B2115" t="s">
        <v>3239</v>
      </c>
      <c r="C2115" t="s">
        <v>3070</v>
      </c>
      <c r="D2115" t="s">
        <v>3070</v>
      </c>
      <c r="E2115" t="s">
        <v>3071</v>
      </c>
      <c r="F2115" t="s">
        <v>3072</v>
      </c>
      <c r="G2115">
        <v>126.5</v>
      </c>
      <c r="H2115">
        <v>107.32</v>
      </c>
      <c r="I2115">
        <v>98</v>
      </c>
      <c r="J2115">
        <v>29</v>
      </c>
      <c r="K2115">
        <v>18.8</v>
      </c>
      <c r="L2115">
        <v>20</v>
      </c>
      <c r="M2115">
        <v>29</v>
      </c>
      <c r="N2115">
        <v>7.2</v>
      </c>
      <c r="O2115">
        <v>62.8</v>
      </c>
      <c r="P2115">
        <v>65</v>
      </c>
      <c r="Q2115">
        <v>79.08</v>
      </c>
      <c r="R2115">
        <v>4.9000000000000004</v>
      </c>
      <c r="S2115">
        <v>19120.5774495142</v>
      </c>
      <c r="T2115" t="s">
        <v>38</v>
      </c>
      <c r="U2115" t="s">
        <v>39</v>
      </c>
      <c r="V2115" t="b">
        <v>0</v>
      </c>
      <c r="W2115" t="s">
        <v>194</v>
      </c>
      <c r="X2115" t="s">
        <v>40</v>
      </c>
      <c r="Z2115" t="s">
        <v>3240</v>
      </c>
      <c r="AA2115" t="s">
        <v>3101</v>
      </c>
      <c r="AB2115" t="s">
        <v>65</v>
      </c>
      <c r="AC2115" t="s">
        <v>45</v>
      </c>
      <c r="AD2115" t="b">
        <v>1</v>
      </c>
    </row>
    <row r="2116" spans="1:31" x14ac:dyDescent="0.55000000000000004">
      <c r="A2116" t="s">
        <v>3241</v>
      </c>
      <c r="B2116" t="s">
        <v>3242</v>
      </c>
      <c r="C2116" t="s">
        <v>3070</v>
      </c>
      <c r="D2116" t="s">
        <v>3070</v>
      </c>
      <c r="E2116" t="s">
        <v>3071</v>
      </c>
      <c r="F2116" t="s">
        <v>3072</v>
      </c>
      <c r="G2116">
        <v>113</v>
      </c>
      <c r="I2116">
        <v>74.128</v>
      </c>
      <c r="J2116">
        <v>23.73</v>
      </c>
      <c r="L2116">
        <v>9.4920000000000009</v>
      </c>
      <c r="M2116">
        <v>23.73</v>
      </c>
      <c r="O2116">
        <v>49.945999999999998</v>
      </c>
      <c r="S2116">
        <v>3630</v>
      </c>
      <c r="T2116" t="s">
        <v>38</v>
      </c>
      <c r="U2116" t="s">
        <v>97</v>
      </c>
      <c r="V2116" t="b">
        <v>0</v>
      </c>
      <c r="W2116" t="s">
        <v>3097</v>
      </c>
      <c r="X2116" t="s">
        <v>40</v>
      </c>
      <c r="Z2116" t="s">
        <v>3160</v>
      </c>
      <c r="AA2116" t="s">
        <v>3160</v>
      </c>
      <c r="AB2116" t="s">
        <v>65</v>
      </c>
      <c r="AC2116" t="s">
        <v>54</v>
      </c>
      <c r="AD2116" t="b">
        <v>0</v>
      </c>
      <c r="AE2116" t="s">
        <v>3243</v>
      </c>
    </row>
    <row r="2117" spans="1:31" x14ac:dyDescent="0.55000000000000004">
      <c r="A2117" t="s">
        <v>3241</v>
      </c>
      <c r="B2117" t="s">
        <v>3242</v>
      </c>
      <c r="C2117" t="s">
        <v>3070</v>
      </c>
      <c r="D2117" t="s">
        <v>3070</v>
      </c>
      <c r="E2117" t="s">
        <v>3071</v>
      </c>
      <c r="F2117" t="s">
        <v>3072</v>
      </c>
      <c r="G2117">
        <v>133</v>
      </c>
      <c r="I2117">
        <v>96.823999999999998</v>
      </c>
      <c r="J2117">
        <v>28.462</v>
      </c>
      <c r="L2117">
        <v>20.881</v>
      </c>
      <c r="M2117">
        <v>28.462</v>
      </c>
      <c r="O2117">
        <v>61.445999999999998</v>
      </c>
      <c r="S2117">
        <v>13150</v>
      </c>
      <c r="T2117" t="s">
        <v>38</v>
      </c>
      <c r="U2117" t="s">
        <v>97</v>
      </c>
      <c r="V2117" t="b">
        <v>0</v>
      </c>
      <c r="W2117" t="s">
        <v>3097</v>
      </c>
      <c r="X2117" t="s">
        <v>40</v>
      </c>
      <c r="Z2117" t="s">
        <v>3160</v>
      </c>
      <c r="AA2117" t="s">
        <v>3160</v>
      </c>
      <c r="AB2117" t="s">
        <v>65</v>
      </c>
      <c r="AC2117" t="s">
        <v>54</v>
      </c>
      <c r="AD2117" t="b">
        <v>0</v>
      </c>
      <c r="AE2117" t="s">
        <v>3243</v>
      </c>
    </row>
    <row r="2118" spans="1:31" x14ac:dyDescent="0.55000000000000004">
      <c r="A2118" t="s">
        <v>3241</v>
      </c>
      <c r="B2118" t="s">
        <v>3242</v>
      </c>
      <c r="C2118" t="s">
        <v>3070</v>
      </c>
      <c r="D2118" t="s">
        <v>3070</v>
      </c>
      <c r="E2118" t="s">
        <v>3071</v>
      </c>
      <c r="F2118" t="s">
        <v>3072</v>
      </c>
      <c r="G2118">
        <v>233</v>
      </c>
      <c r="I2118">
        <v>168.69200000000001</v>
      </c>
      <c r="J2118">
        <v>49.162999999999997</v>
      </c>
      <c r="L2118">
        <v>31.687999999999999</v>
      </c>
      <c r="M2118">
        <v>49.162999999999997</v>
      </c>
      <c r="O2118">
        <v>124.655</v>
      </c>
      <c r="S2118">
        <v>73030</v>
      </c>
      <c r="T2118" t="s">
        <v>38</v>
      </c>
      <c r="U2118" t="s">
        <v>97</v>
      </c>
      <c r="V2118" t="b">
        <v>0</v>
      </c>
      <c r="W2118" t="s">
        <v>1627</v>
      </c>
      <c r="X2118" t="s">
        <v>1578</v>
      </c>
      <c r="Z2118" t="s">
        <v>3160</v>
      </c>
      <c r="AA2118" t="s">
        <v>3160</v>
      </c>
      <c r="AB2118" t="s">
        <v>65</v>
      </c>
      <c r="AC2118" t="s">
        <v>54</v>
      </c>
      <c r="AD2118" t="b">
        <v>0</v>
      </c>
      <c r="AE2118" t="s">
        <v>3244</v>
      </c>
    </row>
    <row r="2119" spans="1:31" x14ac:dyDescent="0.55000000000000004">
      <c r="A2119" t="s">
        <v>3241</v>
      </c>
      <c r="B2119" t="s">
        <v>3242</v>
      </c>
      <c r="C2119" t="s">
        <v>3070</v>
      </c>
      <c r="D2119" t="s">
        <v>3070</v>
      </c>
      <c r="E2119" t="s">
        <v>3071</v>
      </c>
      <c r="F2119" t="s">
        <v>3072</v>
      </c>
      <c r="G2119">
        <v>321</v>
      </c>
      <c r="I2119">
        <v>259.68900000000002</v>
      </c>
      <c r="J2119">
        <v>64.521000000000001</v>
      </c>
      <c r="L2119">
        <v>50.396999999999998</v>
      </c>
      <c r="M2119">
        <v>64.521000000000001</v>
      </c>
      <c r="O2119">
        <v>158.25299999999999</v>
      </c>
      <c r="S2119">
        <v>152860</v>
      </c>
      <c r="T2119" t="s">
        <v>38</v>
      </c>
      <c r="U2119" t="s">
        <v>97</v>
      </c>
      <c r="V2119" t="b">
        <v>0</v>
      </c>
      <c r="W2119" t="s">
        <v>194</v>
      </c>
      <c r="X2119" t="s">
        <v>40</v>
      </c>
      <c r="Z2119" t="s">
        <v>3160</v>
      </c>
      <c r="AA2119" t="s">
        <v>3160</v>
      </c>
      <c r="AB2119" t="s">
        <v>65</v>
      </c>
      <c r="AC2119" t="s">
        <v>54</v>
      </c>
      <c r="AD2119" t="b">
        <v>0</v>
      </c>
      <c r="AE2119" t="s">
        <v>3245</v>
      </c>
    </row>
    <row r="2120" spans="1:31" x14ac:dyDescent="0.55000000000000004">
      <c r="A2120" t="s">
        <v>3241</v>
      </c>
      <c r="B2120" t="s">
        <v>3242</v>
      </c>
      <c r="C2120" t="s">
        <v>3070</v>
      </c>
      <c r="D2120" t="s">
        <v>3070</v>
      </c>
      <c r="E2120" t="s">
        <v>3071</v>
      </c>
      <c r="F2120" t="s">
        <v>3072</v>
      </c>
      <c r="G2120">
        <v>352</v>
      </c>
      <c r="J2120">
        <v>66.88</v>
      </c>
      <c r="L2120">
        <v>35.552</v>
      </c>
      <c r="M2120">
        <v>66.88</v>
      </c>
      <c r="O2120">
        <v>168.96</v>
      </c>
      <c r="S2120">
        <v>200490</v>
      </c>
      <c r="T2120" t="s">
        <v>38</v>
      </c>
      <c r="U2120" t="s">
        <v>97</v>
      </c>
      <c r="V2120" t="b">
        <v>0</v>
      </c>
      <c r="W2120" t="s">
        <v>194</v>
      </c>
      <c r="X2120" t="s">
        <v>40</v>
      </c>
      <c r="Z2120" t="s">
        <v>3160</v>
      </c>
      <c r="AA2120" t="s">
        <v>3160</v>
      </c>
      <c r="AB2120" t="s">
        <v>65</v>
      </c>
      <c r="AC2120" t="s">
        <v>54</v>
      </c>
      <c r="AD2120" t="b">
        <v>0</v>
      </c>
      <c r="AE2120" t="s">
        <v>3245</v>
      </c>
    </row>
    <row r="2121" spans="1:31" x14ac:dyDescent="0.55000000000000004">
      <c r="A2121" t="s">
        <v>3241</v>
      </c>
      <c r="B2121" t="s">
        <v>3242</v>
      </c>
      <c r="C2121" t="s">
        <v>3070</v>
      </c>
      <c r="D2121" t="s">
        <v>3070</v>
      </c>
      <c r="E2121" t="s">
        <v>3071</v>
      </c>
      <c r="F2121" t="s">
        <v>3072</v>
      </c>
      <c r="G2121">
        <v>343</v>
      </c>
      <c r="I2121">
        <v>267.197</v>
      </c>
      <c r="J2121">
        <v>68.257000000000005</v>
      </c>
      <c r="L2121">
        <v>47.677</v>
      </c>
      <c r="M2121">
        <v>68.257000000000005</v>
      </c>
      <c r="O2121">
        <v>180.07499999999999</v>
      </c>
      <c r="S2121">
        <v>251740</v>
      </c>
      <c r="T2121" t="s">
        <v>38</v>
      </c>
      <c r="U2121" t="s">
        <v>97</v>
      </c>
      <c r="V2121" t="b">
        <v>0</v>
      </c>
      <c r="W2121" t="s">
        <v>194</v>
      </c>
      <c r="X2121" t="s">
        <v>3150</v>
      </c>
      <c r="Z2121" t="s">
        <v>3160</v>
      </c>
      <c r="AA2121" t="s">
        <v>3160</v>
      </c>
      <c r="AB2121" t="s">
        <v>65</v>
      </c>
      <c r="AC2121" t="s">
        <v>54</v>
      </c>
      <c r="AD2121" t="b">
        <v>0</v>
      </c>
      <c r="AE2121" t="s">
        <v>3177</v>
      </c>
    </row>
    <row r="2122" spans="1:31" x14ac:dyDescent="0.55000000000000004">
      <c r="A2122" t="s">
        <v>3241</v>
      </c>
      <c r="B2122" t="s">
        <v>3242</v>
      </c>
      <c r="C2122" t="s">
        <v>3070</v>
      </c>
      <c r="D2122" t="s">
        <v>3070</v>
      </c>
      <c r="E2122" t="s">
        <v>3071</v>
      </c>
      <c r="F2122" t="s">
        <v>3072</v>
      </c>
      <c r="G2122">
        <v>148.80000000000001</v>
      </c>
      <c r="H2122">
        <v>112.5</v>
      </c>
      <c r="I2122">
        <v>105</v>
      </c>
      <c r="J2122">
        <v>33.299999999999997</v>
      </c>
      <c r="K2122">
        <v>25.1</v>
      </c>
      <c r="M2122">
        <v>25.9</v>
      </c>
      <c r="O2122">
        <v>54.5</v>
      </c>
      <c r="P2122">
        <v>68.5</v>
      </c>
      <c r="Q2122">
        <v>78</v>
      </c>
      <c r="S2122">
        <v>16300</v>
      </c>
      <c r="T2122" t="s">
        <v>38</v>
      </c>
      <c r="U2122" t="s">
        <v>97</v>
      </c>
      <c r="V2122" t="b">
        <v>0</v>
      </c>
      <c r="W2122" t="s">
        <v>100</v>
      </c>
      <c r="X2122" t="s">
        <v>40</v>
      </c>
      <c r="Z2122" t="s">
        <v>3246</v>
      </c>
      <c r="AA2122" t="s">
        <v>3246</v>
      </c>
      <c r="AB2122" t="s">
        <v>65</v>
      </c>
      <c r="AC2122" t="s">
        <v>54</v>
      </c>
      <c r="AD2122" t="b">
        <v>0</v>
      </c>
    </row>
    <row r="2123" spans="1:31" x14ac:dyDescent="0.55000000000000004">
      <c r="A2123" t="s">
        <v>3241</v>
      </c>
      <c r="B2123" t="s">
        <v>3242</v>
      </c>
      <c r="C2123" t="s">
        <v>3070</v>
      </c>
      <c r="D2123" t="s">
        <v>3070</v>
      </c>
      <c r="E2123" t="s">
        <v>3071</v>
      </c>
      <c r="F2123" t="s">
        <v>3072</v>
      </c>
      <c r="G2123">
        <v>146.19999999999999</v>
      </c>
      <c r="H2123">
        <v>111.5</v>
      </c>
      <c r="I2123">
        <v>100.3</v>
      </c>
      <c r="J2123">
        <v>33.4</v>
      </c>
      <c r="K2123">
        <v>25.7</v>
      </c>
      <c r="M2123">
        <v>25.3</v>
      </c>
      <c r="O2123">
        <v>68.2</v>
      </c>
      <c r="P2123">
        <v>71.7</v>
      </c>
      <c r="Q2123">
        <v>83.8</v>
      </c>
      <c r="S2123">
        <v>17300</v>
      </c>
      <c r="T2123" t="s">
        <v>38</v>
      </c>
      <c r="U2123" t="s">
        <v>97</v>
      </c>
      <c r="V2123" t="b">
        <v>0</v>
      </c>
      <c r="W2123" t="s">
        <v>100</v>
      </c>
      <c r="X2123" t="s">
        <v>40</v>
      </c>
      <c r="Z2123" t="s">
        <v>3246</v>
      </c>
      <c r="AA2123" t="s">
        <v>3246</v>
      </c>
      <c r="AB2123" t="s">
        <v>65</v>
      </c>
      <c r="AC2123" t="s">
        <v>54</v>
      </c>
      <c r="AD2123" t="b">
        <v>0</v>
      </c>
    </row>
    <row r="2124" spans="1:31" x14ac:dyDescent="0.55000000000000004">
      <c r="A2124" t="s">
        <v>3241</v>
      </c>
      <c r="B2124" t="s">
        <v>3242</v>
      </c>
      <c r="C2124" t="s">
        <v>3070</v>
      </c>
      <c r="D2124" t="s">
        <v>3070</v>
      </c>
      <c r="E2124" t="s">
        <v>3071</v>
      </c>
      <c r="F2124" t="s">
        <v>3072</v>
      </c>
      <c r="G2124">
        <v>198.12</v>
      </c>
      <c r="H2124">
        <v>160.21943200000001</v>
      </c>
      <c r="J2124">
        <v>37.4</v>
      </c>
      <c r="K2124">
        <v>24.9</v>
      </c>
      <c r="M2124">
        <v>35</v>
      </c>
      <c r="S2124">
        <v>38978.684266118798</v>
      </c>
      <c r="T2124" t="s">
        <v>38</v>
      </c>
      <c r="U2124" t="s">
        <v>97</v>
      </c>
      <c r="V2124" t="b">
        <v>0</v>
      </c>
      <c r="X2124" t="s">
        <v>40</v>
      </c>
      <c r="Z2124" t="s">
        <v>3183</v>
      </c>
      <c r="AA2124" t="s">
        <v>3088</v>
      </c>
      <c r="AB2124" t="s">
        <v>65</v>
      </c>
      <c r="AC2124" t="s">
        <v>54</v>
      </c>
      <c r="AD2124" t="b">
        <v>1</v>
      </c>
      <c r="AE2124" t="s">
        <v>3203</v>
      </c>
    </row>
    <row r="2125" spans="1:31" x14ac:dyDescent="0.55000000000000004">
      <c r="A2125" t="s">
        <v>3241</v>
      </c>
      <c r="B2125" t="s">
        <v>3242</v>
      </c>
      <c r="C2125" t="s">
        <v>3070</v>
      </c>
      <c r="D2125" t="s">
        <v>3070</v>
      </c>
      <c r="E2125" t="s">
        <v>3071</v>
      </c>
      <c r="F2125" t="s">
        <v>3072</v>
      </c>
      <c r="G2125">
        <v>421.64</v>
      </c>
      <c r="H2125">
        <v>358.14</v>
      </c>
      <c r="I2125">
        <v>331.47</v>
      </c>
      <c r="J2125">
        <v>99.06</v>
      </c>
      <c r="K2125">
        <v>86.36</v>
      </c>
      <c r="M2125">
        <v>93.98</v>
      </c>
      <c r="O2125">
        <v>248.92</v>
      </c>
      <c r="Q2125">
        <v>294.64</v>
      </c>
      <c r="S2125">
        <v>536750.78458126204</v>
      </c>
      <c r="T2125" t="s">
        <v>38</v>
      </c>
      <c r="U2125" t="s">
        <v>97</v>
      </c>
      <c r="V2125" t="b">
        <v>0</v>
      </c>
      <c r="W2125" t="s">
        <v>194</v>
      </c>
      <c r="X2125" t="s">
        <v>40</v>
      </c>
      <c r="Z2125" t="s">
        <v>3083</v>
      </c>
      <c r="AA2125" t="s">
        <v>3088</v>
      </c>
      <c r="AB2125" t="s">
        <v>65</v>
      </c>
      <c r="AC2125" t="s">
        <v>54</v>
      </c>
      <c r="AD2125" t="b">
        <v>1</v>
      </c>
      <c r="AE2125" t="s">
        <v>3247</v>
      </c>
    </row>
    <row r="2126" spans="1:31" x14ac:dyDescent="0.55000000000000004">
      <c r="A2126" t="s">
        <v>3241</v>
      </c>
      <c r="B2126" t="s">
        <v>3242</v>
      </c>
      <c r="C2126" t="s">
        <v>3070</v>
      </c>
      <c r="D2126" t="s">
        <v>3070</v>
      </c>
      <c r="E2126" t="s">
        <v>3071</v>
      </c>
      <c r="F2126" t="s">
        <v>3072</v>
      </c>
      <c r="G2126">
        <v>150.5</v>
      </c>
      <c r="H2126">
        <v>120.2</v>
      </c>
      <c r="I2126">
        <v>107.65</v>
      </c>
      <c r="J2126">
        <v>34.299999999999997</v>
      </c>
      <c r="K2126">
        <v>27.4</v>
      </c>
      <c r="L2126">
        <v>20.901</v>
      </c>
      <c r="M2126">
        <v>30.34</v>
      </c>
      <c r="N2126">
        <v>11.52</v>
      </c>
      <c r="O2126">
        <v>72.290000000000006</v>
      </c>
      <c r="R2126">
        <v>4.8819999999999997</v>
      </c>
      <c r="S2126">
        <v>15272.382220682301</v>
      </c>
      <c r="T2126" t="s">
        <v>38</v>
      </c>
      <c r="U2126" t="s">
        <v>97</v>
      </c>
      <c r="V2126" t="b">
        <v>0</v>
      </c>
      <c r="W2126" t="s">
        <v>100</v>
      </c>
      <c r="X2126" t="s">
        <v>40</v>
      </c>
      <c r="Y2126" t="s">
        <v>595</v>
      </c>
      <c r="Z2126" t="s">
        <v>68</v>
      </c>
      <c r="AA2126" t="s">
        <v>3088</v>
      </c>
      <c r="AB2126" t="s">
        <v>65</v>
      </c>
      <c r="AC2126" t="s">
        <v>78</v>
      </c>
      <c r="AD2126" t="b">
        <v>1</v>
      </c>
    </row>
    <row r="2127" spans="1:31" x14ac:dyDescent="0.55000000000000004">
      <c r="A2127" t="s">
        <v>3248</v>
      </c>
      <c r="B2127" t="s">
        <v>3249</v>
      </c>
      <c r="C2127" t="s">
        <v>3070</v>
      </c>
      <c r="D2127" t="s">
        <v>3070</v>
      </c>
      <c r="E2127" t="s">
        <v>3071</v>
      </c>
      <c r="F2127" t="s">
        <v>3072</v>
      </c>
      <c r="G2127">
        <v>185</v>
      </c>
      <c r="H2127">
        <v>152.995</v>
      </c>
      <c r="I2127">
        <v>140.22999999999999</v>
      </c>
      <c r="J2127">
        <v>45.51</v>
      </c>
      <c r="K2127">
        <v>32.56</v>
      </c>
      <c r="L2127">
        <v>22.015000000000001</v>
      </c>
      <c r="M2127">
        <v>39.034999999999997</v>
      </c>
      <c r="N2127">
        <v>13.505000000000001</v>
      </c>
      <c r="O2127">
        <v>92.13</v>
      </c>
      <c r="P2127">
        <v>100.455</v>
      </c>
      <c r="Q2127">
        <v>119.51</v>
      </c>
      <c r="R2127">
        <v>7.4</v>
      </c>
      <c r="T2127" t="s">
        <v>38</v>
      </c>
      <c r="U2127" t="s">
        <v>39</v>
      </c>
      <c r="V2127" t="b">
        <v>0</v>
      </c>
      <c r="W2127" t="s">
        <v>194</v>
      </c>
      <c r="X2127" t="s">
        <v>40</v>
      </c>
      <c r="Y2127" t="s">
        <v>3250</v>
      </c>
      <c r="Z2127" t="s">
        <v>3251</v>
      </c>
      <c r="AB2127" t="s">
        <v>65</v>
      </c>
      <c r="AC2127" t="s">
        <v>54</v>
      </c>
      <c r="AD2127" t="b">
        <v>1</v>
      </c>
      <c r="AE2127" t="s">
        <v>3252</v>
      </c>
    </row>
    <row r="2128" spans="1:31" x14ac:dyDescent="0.55000000000000004">
      <c r="A2128" t="s">
        <v>3248</v>
      </c>
      <c r="B2128" t="s">
        <v>3253</v>
      </c>
      <c r="C2128" t="s">
        <v>3070</v>
      </c>
      <c r="D2128" t="s">
        <v>3070</v>
      </c>
      <c r="E2128" t="s">
        <v>3071</v>
      </c>
      <c r="F2128" t="s">
        <v>3072</v>
      </c>
      <c r="G2128">
        <v>141.80000000000001</v>
      </c>
      <c r="H2128">
        <v>117.9776</v>
      </c>
      <c r="I2128">
        <v>106.35</v>
      </c>
      <c r="J2128">
        <v>34.1738</v>
      </c>
      <c r="K2128">
        <v>24.389600000000002</v>
      </c>
      <c r="L2128">
        <v>24.389600000000002</v>
      </c>
      <c r="M2128">
        <v>32.755800000000001</v>
      </c>
      <c r="N2128">
        <v>10.635</v>
      </c>
      <c r="O2128">
        <v>70.900000000000006</v>
      </c>
      <c r="P2128">
        <v>74.303200000000004</v>
      </c>
      <c r="Q2128">
        <v>87.348799999999997</v>
      </c>
      <c r="R2128">
        <v>5.1048</v>
      </c>
      <c r="S2128">
        <v>18640</v>
      </c>
      <c r="T2128" t="s">
        <v>38</v>
      </c>
      <c r="U2128" t="s">
        <v>39</v>
      </c>
      <c r="V2128" t="b">
        <v>0</v>
      </c>
      <c r="W2128" t="s">
        <v>194</v>
      </c>
      <c r="X2128" t="s">
        <v>40</v>
      </c>
      <c r="Y2128" t="s">
        <v>3254</v>
      </c>
      <c r="Z2128" t="s">
        <v>3255</v>
      </c>
      <c r="AA2128" t="s">
        <v>3255</v>
      </c>
      <c r="AB2128" t="s">
        <v>65</v>
      </c>
      <c r="AC2128" t="s">
        <v>45</v>
      </c>
      <c r="AD2128" t="b">
        <v>0</v>
      </c>
      <c r="AE2128" t="s">
        <v>3256</v>
      </c>
    </row>
    <row r="2129" spans="1:30" x14ac:dyDescent="0.55000000000000004">
      <c r="A2129" t="s">
        <v>3248</v>
      </c>
      <c r="B2129" t="s">
        <v>3257</v>
      </c>
      <c r="C2129" t="s">
        <v>3070</v>
      </c>
      <c r="D2129" t="s">
        <v>3070</v>
      </c>
      <c r="E2129" t="s">
        <v>3071</v>
      </c>
      <c r="F2129" t="s">
        <v>3072</v>
      </c>
      <c r="G2129">
        <v>102.3</v>
      </c>
      <c r="H2129">
        <v>85.829700000000003</v>
      </c>
      <c r="I2129">
        <v>78.464100000000002</v>
      </c>
      <c r="J2129">
        <v>26.597999999999999</v>
      </c>
      <c r="K2129">
        <v>20.5623</v>
      </c>
      <c r="L2129">
        <v>7.7747999999999999</v>
      </c>
      <c r="M2129">
        <v>23.529</v>
      </c>
      <c r="N2129">
        <v>8.0816999999999997</v>
      </c>
      <c r="O2129">
        <v>52.991399999999999</v>
      </c>
      <c r="P2129">
        <v>55.958100000000002</v>
      </c>
      <c r="Q2129">
        <v>65.574299999999994</v>
      </c>
      <c r="R2129">
        <v>3.4782000000000002</v>
      </c>
      <c r="S2129">
        <v>6538.6527520665904</v>
      </c>
      <c r="T2129" t="s">
        <v>38</v>
      </c>
      <c r="U2129" t="s">
        <v>39</v>
      </c>
      <c r="V2129" t="b">
        <v>0</v>
      </c>
      <c r="W2129" t="s">
        <v>100</v>
      </c>
      <c r="X2129" t="s">
        <v>40</v>
      </c>
      <c r="Y2129" t="s">
        <v>3258</v>
      </c>
      <c r="Z2129" t="s">
        <v>3259</v>
      </c>
      <c r="AA2129" t="s">
        <v>3260</v>
      </c>
      <c r="AB2129" t="s">
        <v>65</v>
      </c>
      <c r="AC2129" t="s">
        <v>54</v>
      </c>
      <c r="AD2129" t="b">
        <v>1</v>
      </c>
    </row>
    <row r="2130" spans="1:30" x14ac:dyDescent="0.55000000000000004">
      <c r="A2130" t="s">
        <v>3248</v>
      </c>
      <c r="B2130" t="s">
        <v>3257</v>
      </c>
      <c r="C2130" t="s">
        <v>3070</v>
      </c>
      <c r="D2130" t="s">
        <v>3070</v>
      </c>
      <c r="E2130" t="s">
        <v>3071</v>
      </c>
      <c r="F2130" t="s">
        <v>3072</v>
      </c>
      <c r="G2130">
        <v>144.69999999999999</v>
      </c>
      <c r="H2130">
        <v>119.5222</v>
      </c>
      <c r="I2130">
        <v>107.2227</v>
      </c>
      <c r="J2130">
        <v>36.464399999999998</v>
      </c>
      <c r="K2130">
        <v>27.348299999999998</v>
      </c>
      <c r="L2130">
        <v>20.8368</v>
      </c>
      <c r="M2130">
        <v>32.991599999999998</v>
      </c>
      <c r="N2130">
        <v>10.997199999999999</v>
      </c>
      <c r="O2130">
        <v>73.073499999999996</v>
      </c>
      <c r="P2130">
        <v>76.691000000000003</v>
      </c>
      <c r="Q2130">
        <v>89.279899999999998</v>
      </c>
      <c r="R2130">
        <v>6.2221000000000002</v>
      </c>
      <c r="S2130">
        <v>21190.870088164302</v>
      </c>
      <c r="T2130" t="s">
        <v>38</v>
      </c>
      <c r="U2130" t="s">
        <v>39</v>
      </c>
      <c r="V2130" t="b">
        <v>0</v>
      </c>
      <c r="W2130" t="s">
        <v>1627</v>
      </c>
      <c r="X2130" t="s">
        <v>40</v>
      </c>
      <c r="Y2130" t="s">
        <v>3261</v>
      </c>
      <c r="Z2130" t="s">
        <v>3259</v>
      </c>
      <c r="AA2130" t="s">
        <v>3260</v>
      </c>
      <c r="AB2130" t="s">
        <v>65</v>
      </c>
      <c r="AC2130" t="s">
        <v>54</v>
      </c>
      <c r="AD2130" t="b">
        <v>1</v>
      </c>
    </row>
    <row r="2131" spans="1:30" x14ac:dyDescent="0.55000000000000004">
      <c r="A2131" t="s">
        <v>3262</v>
      </c>
      <c r="B2131" t="s">
        <v>3263</v>
      </c>
      <c r="C2131" t="s">
        <v>3070</v>
      </c>
      <c r="D2131" t="s">
        <v>3070</v>
      </c>
      <c r="E2131" t="s">
        <v>3071</v>
      </c>
      <c r="F2131" t="s">
        <v>3072</v>
      </c>
      <c r="G2131">
        <v>42.5</v>
      </c>
      <c r="I2131">
        <v>32.5</v>
      </c>
      <c r="J2131">
        <v>9.6999999999999993</v>
      </c>
      <c r="M2131">
        <v>9</v>
      </c>
      <c r="S2131">
        <v>221.525229715286</v>
      </c>
      <c r="T2131" t="s">
        <v>38</v>
      </c>
      <c r="U2131" t="s">
        <v>62</v>
      </c>
      <c r="V2131" t="b">
        <v>0</v>
      </c>
      <c r="X2131" t="s">
        <v>40</v>
      </c>
      <c r="Y2131" t="s">
        <v>3264</v>
      </c>
      <c r="Z2131" t="s">
        <v>3265</v>
      </c>
      <c r="AA2131" t="s">
        <v>3266</v>
      </c>
      <c r="AB2131" t="s">
        <v>65</v>
      </c>
      <c r="AC2131" t="s">
        <v>54</v>
      </c>
      <c r="AD2131" t="b">
        <v>1</v>
      </c>
    </row>
    <row r="2132" spans="1:30" x14ac:dyDescent="0.55000000000000004">
      <c r="A2132" t="s">
        <v>3262</v>
      </c>
      <c r="B2132" t="s">
        <v>3263</v>
      </c>
      <c r="C2132" t="s">
        <v>3070</v>
      </c>
      <c r="D2132" t="s">
        <v>3070</v>
      </c>
      <c r="E2132" t="s">
        <v>3071</v>
      </c>
      <c r="F2132" t="s">
        <v>3072</v>
      </c>
      <c r="G2132">
        <v>50</v>
      </c>
      <c r="H2132">
        <v>42.4</v>
      </c>
      <c r="I2132">
        <v>40</v>
      </c>
      <c r="J2132">
        <v>11.3</v>
      </c>
      <c r="K2132">
        <v>8.1940000000000008</v>
      </c>
      <c r="L2132">
        <v>5.5270000000000001</v>
      </c>
      <c r="M2132">
        <v>10.7</v>
      </c>
      <c r="O2132">
        <v>23.67</v>
      </c>
      <c r="Q2132">
        <v>31.25</v>
      </c>
      <c r="R2132">
        <v>1.8759999999999999</v>
      </c>
      <c r="S2132">
        <v>378.86274614129002</v>
      </c>
      <c r="T2132" t="s">
        <v>38</v>
      </c>
      <c r="U2132" t="s">
        <v>62</v>
      </c>
      <c r="V2132" t="b">
        <v>0</v>
      </c>
      <c r="X2132" t="s">
        <v>40</v>
      </c>
      <c r="Y2132" t="s">
        <v>3267</v>
      </c>
      <c r="Z2132" t="s">
        <v>3265</v>
      </c>
      <c r="AA2132" t="s">
        <v>3266</v>
      </c>
      <c r="AB2132" t="s">
        <v>65</v>
      </c>
      <c r="AC2132" t="s">
        <v>45</v>
      </c>
      <c r="AD2132" t="b">
        <v>1</v>
      </c>
    </row>
    <row r="2133" spans="1:30" x14ac:dyDescent="0.55000000000000004">
      <c r="A2133" t="s">
        <v>3262</v>
      </c>
      <c r="B2133" t="s">
        <v>3263</v>
      </c>
      <c r="C2133" t="s">
        <v>3070</v>
      </c>
      <c r="D2133" t="s">
        <v>3070</v>
      </c>
      <c r="E2133" t="s">
        <v>3071</v>
      </c>
      <c r="F2133" t="s">
        <v>3072</v>
      </c>
      <c r="G2133">
        <v>43.5</v>
      </c>
      <c r="I2133">
        <v>33.5</v>
      </c>
      <c r="J2133">
        <v>9.6</v>
      </c>
      <c r="M2133">
        <v>8.6</v>
      </c>
      <c r="S2133">
        <v>239.20732530001899</v>
      </c>
      <c r="T2133" t="s">
        <v>38</v>
      </c>
      <c r="U2133" t="s">
        <v>62</v>
      </c>
      <c r="V2133" t="b">
        <v>0</v>
      </c>
      <c r="X2133" t="s">
        <v>40</v>
      </c>
      <c r="Y2133" t="s">
        <v>3268</v>
      </c>
      <c r="Z2133" t="s">
        <v>3265</v>
      </c>
      <c r="AA2133" t="s">
        <v>3266</v>
      </c>
      <c r="AB2133" t="s">
        <v>65</v>
      </c>
      <c r="AC2133" t="s">
        <v>54</v>
      </c>
      <c r="AD2133" t="b">
        <v>1</v>
      </c>
    </row>
    <row r="2134" spans="1:30" x14ac:dyDescent="0.55000000000000004">
      <c r="A2134" t="s">
        <v>3262</v>
      </c>
      <c r="B2134" t="s">
        <v>3263</v>
      </c>
      <c r="C2134" t="s">
        <v>3070</v>
      </c>
      <c r="D2134" t="s">
        <v>3070</v>
      </c>
      <c r="E2134" t="s">
        <v>3071</v>
      </c>
      <c r="F2134" t="s">
        <v>3072</v>
      </c>
      <c r="G2134">
        <v>36.5</v>
      </c>
      <c r="I2134">
        <v>28.2</v>
      </c>
      <c r="J2134">
        <v>8.4</v>
      </c>
      <c r="M2134">
        <v>8.1999999999999993</v>
      </c>
      <c r="S2134">
        <v>134.021349601738</v>
      </c>
      <c r="T2134" t="s">
        <v>38</v>
      </c>
      <c r="U2134" t="s">
        <v>62</v>
      </c>
      <c r="V2134" t="b">
        <v>0</v>
      </c>
      <c r="X2134" t="s">
        <v>40</v>
      </c>
      <c r="Y2134" t="s">
        <v>3269</v>
      </c>
      <c r="Z2134" t="s">
        <v>3265</v>
      </c>
      <c r="AA2134" t="s">
        <v>3266</v>
      </c>
      <c r="AB2134" t="s">
        <v>65</v>
      </c>
      <c r="AC2134" t="s">
        <v>54</v>
      </c>
      <c r="AD2134" t="b">
        <v>1</v>
      </c>
    </row>
    <row r="2135" spans="1:30" x14ac:dyDescent="0.55000000000000004">
      <c r="A2135" t="s">
        <v>3270</v>
      </c>
      <c r="B2135" t="s">
        <v>3271</v>
      </c>
      <c r="C2135" t="s">
        <v>3070</v>
      </c>
      <c r="D2135" t="s">
        <v>3070</v>
      </c>
      <c r="E2135" t="s">
        <v>3071</v>
      </c>
      <c r="F2135" t="s">
        <v>3072</v>
      </c>
      <c r="G2135">
        <v>40.799999999999997</v>
      </c>
      <c r="H2135">
        <v>34.802399999999999</v>
      </c>
      <c r="I2135">
        <v>30.8856</v>
      </c>
      <c r="J2135">
        <v>9.9551999999999996</v>
      </c>
      <c r="K2135">
        <v>7.0583999999999998</v>
      </c>
      <c r="L2135">
        <v>4.6512000000000002</v>
      </c>
      <c r="M2135">
        <v>9.5063999999999993</v>
      </c>
      <c r="O2135">
        <v>19.298400000000001</v>
      </c>
      <c r="P2135">
        <v>20.563199999999998</v>
      </c>
      <c r="Q2135">
        <v>24.888000000000002</v>
      </c>
      <c r="R2135">
        <v>1.6728000000000001</v>
      </c>
      <c r="S2135">
        <v>323.71577322704098</v>
      </c>
      <c r="T2135" t="s">
        <v>38</v>
      </c>
      <c r="U2135" t="s">
        <v>39</v>
      </c>
      <c r="V2135" t="b">
        <v>0</v>
      </c>
      <c r="W2135" t="s">
        <v>100</v>
      </c>
      <c r="X2135" t="s">
        <v>40</v>
      </c>
      <c r="Y2135" t="s">
        <v>3272</v>
      </c>
      <c r="Z2135" t="s">
        <v>3273</v>
      </c>
      <c r="AA2135" t="s">
        <v>3274</v>
      </c>
      <c r="AB2135" t="s">
        <v>65</v>
      </c>
      <c r="AC2135" t="s">
        <v>54</v>
      </c>
      <c r="AD2135" t="b">
        <v>1</v>
      </c>
    </row>
    <row r="2136" spans="1:30" x14ac:dyDescent="0.55000000000000004">
      <c r="A2136" t="s">
        <v>3270</v>
      </c>
      <c r="B2136" t="s">
        <v>3271</v>
      </c>
      <c r="C2136" t="s">
        <v>3070</v>
      </c>
      <c r="D2136" t="s">
        <v>3070</v>
      </c>
      <c r="E2136" t="s">
        <v>3071</v>
      </c>
      <c r="F2136" t="s">
        <v>3072</v>
      </c>
      <c r="G2136">
        <v>45</v>
      </c>
      <c r="H2136">
        <v>38.384999999999998</v>
      </c>
      <c r="I2136">
        <v>34.380000000000003</v>
      </c>
      <c r="J2136">
        <v>11.205</v>
      </c>
      <c r="K2136">
        <v>7.83</v>
      </c>
      <c r="L2136">
        <v>4.9950000000000001</v>
      </c>
      <c r="M2136">
        <v>10.71</v>
      </c>
      <c r="O2136">
        <v>21.69</v>
      </c>
      <c r="P2136">
        <v>23.31</v>
      </c>
      <c r="Q2136">
        <v>27.315000000000001</v>
      </c>
      <c r="R2136">
        <v>1.89</v>
      </c>
      <c r="S2136">
        <v>442.27571990732798</v>
      </c>
      <c r="T2136" t="s">
        <v>38</v>
      </c>
      <c r="U2136" t="s">
        <v>39</v>
      </c>
      <c r="V2136" t="b">
        <v>0</v>
      </c>
      <c r="W2136" t="s">
        <v>100</v>
      </c>
      <c r="X2136" t="s">
        <v>40</v>
      </c>
      <c r="Y2136" t="s">
        <v>3275</v>
      </c>
      <c r="Z2136" t="s">
        <v>3273</v>
      </c>
      <c r="AA2136" t="s">
        <v>3274</v>
      </c>
      <c r="AB2136" t="s">
        <v>65</v>
      </c>
      <c r="AC2136" t="s">
        <v>54</v>
      </c>
      <c r="AD2136" t="b">
        <v>1</v>
      </c>
    </row>
    <row r="2137" spans="1:30" x14ac:dyDescent="0.55000000000000004">
      <c r="A2137" t="s">
        <v>3270</v>
      </c>
      <c r="B2137" t="s">
        <v>3271</v>
      </c>
      <c r="C2137" t="s">
        <v>3070</v>
      </c>
      <c r="D2137" t="s">
        <v>3070</v>
      </c>
      <c r="E2137" t="s">
        <v>3071</v>
      </c>
      <c r="F2137" t="s">
        <v>3072</v>
      </c>
      <c r="G2137">
        <v>49.3</v>
      </c>
      <c r="H2137">
        <v>42.102200000000003</v>
      </c>
      <c r="I2137">
        <v>37.418700000000001</v>
      </c>
      <c r="J2137">
        <v>12.5222</v>
      </c>
      <c r="K2137">
        <v>8.6274999999999995</v>
      </c>
      <c r="L2137">
        <v>6.5568999999999997</v>
      </c>
      <c r="M2137">
        <v>12.5222</v>
      </c>
      <c r="O2137">
        <v>24.107700000000001</v>
      </c>
      <c r="P2137">
        <v>25.192299999999999</v>
      </c>
      <c r="Q2137">
        <v>29.481400000000001</v>
      </c>
      <c r="R2137">
        <v>2.1692</v>
      </c>
      <c r="S2137">
        <v>591.46449515029303</v>
      </c>
      <c r="T2137" t="s">
        <v>38</v>
      </c>
      <c r="U2137" t="s">
        <v>39</v>
      </c>
      <c r="V2137" t="b">
        <v>0</v>
      </c>
      <c r="W2137" t="s">
        <v>100</v>
      </c>
      <c r="X2137" t="s">
        <v>40</v>
      </c>
      <c r="Y2137" t="s">
        <v>3276</v>
      </c>
      <c r="Z2137" t="s">
        <v>3273</v>
      </c>
      <c r="AA2137" t="s">
        <v>3274</v>
      </c>
      <c r="AB2137" t="s">
        <v>65</v>
      </c>
      <c r="AC2137" t="s">
        <v>54</v>
      </c>
      <c r="AD2137" t="b">
        <v>1</v>
      </c>
    </row>
    <row r="2138" spans="1:30" x14ac:dyDescent="0.55000000000000004">
      <c r="A2138" t="s">
        <v>3270</v>
      </c>
      <c r="B2138" t="s">
        <v>3271</v>
      </c>
      <c r="C2138" t="s">
        <v>3070</v>
      </c>
      <c r="D2138" t="s">
        <v>3070</v>
      </c>
      <c r="E2138" t="s">
        <v>3071</v>
      </c>
      <c r="F2138" t="s">
        <v>3072</v>
      </c>
      <c r="G2138">
        <v>54.2</v>
      </c>
      <c r="H2138">
        <v>46.124200000000002</v>
      </c>
      <c r="I2138">
        <v>40.920999999999999</v>
      </c>
      <c r="J2138">
        <v>13.116400000000001</v>
      </c>
      <c r="K2138">
        <v>9.4307999999999996</v>
      </c>
      <c r="L2138">
        <v>7.6963999999999997</v>
      </c>
      <c r="M2138">
        <v>12.8454</v>
      </c>
      <c r="O2138">
        <v>25.690799999999999</v>
      </c>
      <c r="P2138">
        <v>27.587800000000001</v>
      </c>
      <c r="Q2138">
        <v>31.978000000000002</v>
      </c>
      <c r="R2138">
        <v>2.2222</v>
      </c>
      <c r="S2138">
        <v>799.832356850054</v>
      </c>
      <c r="T2138" t="s">
        <v>38</v>
      </c>
      <c r="U2138" t="s">
        <v>39</v>
      </c>
      <c r="V2138" t="b">
        <v>0</v>
      </c>
      <c r="W2138" t="s">
        <v>100</v>
      </c>
      <c r="X2138" t="s">
        <v>40</v>
      </c>
      <c r="Y2138" t="s">
        <v>3277</v>
      </c>
      <c r="Z2138" t="s">
        <v>3273</v>
      </c>
      <c r="AA2138" t="s">
        <v>3274</v>
      </c>
      <c r="AB2138" t="s">
        <v>65</v>
      </c>
      <c r="AC2138" t="s">
        <v>54</v>
      </c>
      <c r="AD2138" t="b">
        <v>1</v>
      </c>
    </row>
    <row r="2139" spans="1:30" x14ac:dyDescent="0.55000000000000004">
      <c r="A2139" t="s">
        <v>3270</v>
      </c>
      <c r="B2139" t="s">
        <v>3271</v>
      </c>
      <c r="C2139" t="s">
        <v>3070</v>
      </c>
      <c r="D2139" t="s">
        <v>3070</v>
      </c>
      <c r="E2139" t="s">
        <v>3071</v>
      </c>
      <c r="F2139" t="s">
        <v>3072</v>
      </c>
      <c r="G2139">
        <v>60</v>
      </c>
      <c r="I2139">
        <v>44.7</v>
      </c>
      <c r="J2139">
        <v>14.34</v>
      </c>
      <c r="K2139">
        <v>10.02</v>
      </c>
      <c r="L2139">
        <v>7.92</v>
      </c>
      <c r="M2139">
        <v>13.86</v>
      </c>
      <c r="O2139">
        <v>28.2</v>
      </c>
      <c r="P2139">
        <v>29.88</v>
      </c>
      <c r="Q2139">
        <v>36.18</v>
      </c>
      <c r="R2139">
        <v>2.4</v>
      </c>
      <c r="S2139">
        <v>1105.6635031047899</v>
      </c>
      <c r="T2139" t="s">
        <v>38</v>
      </c>
      <c r="U2139" t="s">
        <v>39</v>
      </c>
      <c r="V2139" t="b">
        <v>0</v>
      </c>
      <c r="W2139" t="s">
        <v>100</v>
      </c>
      <c r="X2139" t="s">
        <v>40</v>
      </c>
      <c r="Y2139" t="s">
        <v>3278</v>
      </c>
      <c r="Z2139" t="s">
        <v>3273</v>
      </c>
      <c r="AA2139" t="s">
        <v>3274</v>
      </c>
      <c r="AB2139" t="s">
        <v>65</v>
      </c>
      <c r="AC2139" t="s">
        <v>54</v>
      </c>
      <c r="AD2139" t="b">
        <v>1</v>
      </c>
    </row>
    <row r="2140" spans="1:30" x14ac:dyDescent="0.55000000000000004">
      <c r="A2140" t="s">
        <v>3270</v>
      </c>
      <c r="B2140" t="s">
        <v>3271</v>
      </c>
      <c r="C2140" t="s">
        <v>3070</v>
      </c>
      <c r="D2140" t="s">
        <v>3070</v>
      </c>
      <c r="E2140" t="s">
        <v>3071</v>
      </c>
      <c r="F2140" t="s">
        <v>3072</v>
      </c>
      <c r="G2140">
        <v>70.599999999999994</v>
      </c>
      <c r="H2140">
        <v>59.939399999999999</v>
      </c>
      <c r="I2140">
        <v>53.232399999999998</v>
      </c>
      <c r="J2140">
        <v>16.943999999999999</v>
      </c>
      <c r="K2140">
        <v>12.002000000000001</v>
      </c>
      <c r="L2140">
        <v>9.6015999999999995</v>
      </c>
      <c r="M2140">
        <v>15.885</v>
      </c>
      <c r="O2140">
        <v>33.676200000000001</v>
      </c>
      <c r="P2140">
        <v>35.794199999999996</v>
      </c>
      <c r="Q2140">
        <v>41.512799999999999</v>
      </c>
      <c r="R2140">
        <v>3.0358000000000001</v>
      </c>
      <c r="S2140">
        <v>1856.32585915662</v>
      </c>
      <c r="T2140" t="s">
        <v>38</v>
      </c>
      <c r="U2140" t="s">
        <v>39</v>
      </c>
      <c r="V2140" t="b">
        <v>0</v>
      </c>
      <c r="W2140" t="s">
        <v>100</v>
      </c>
      <c r="X2140" t="s">
        <v>40</v>
      </c>
      <c r="Y2140" t="s">
        <v>3279</v>
      </c>
      <c r="Z2140" t="s">
        <v>3273</v>
      </c>
      <c r="AA2140" t="s">
        <v>3274</v>
      </c>
      <c r="AB2140" t="s">
        <v>65</v>
      </c>
      <c r="AC2140" t="s">
        <v>54</v>
      </c>
      <c r="AD2140" t="b">
        <v>1</v>
      </c>
    </row>
    <row r="2141" spans="1:30" x14ac:dyDescent="0.55000000000000004">
      <c r="A2141" t="s">
        <v>3270</v>
      </c>
      <c r="B2141" t="s">
        <v>3271</v>
      </c>
      <c r="C2141" t="s">
        <v>3070</v>
      </c>
      <c r="D2141" t="s">
        <v>3070</v>
      </c>
      <c r="E2141" t="s">
        <v>3071</v>
      </c>
      <c r="F2141" t="s">
        <v>3072</v>
      </c>
      <c r="G2141">
        <v>76.5</v>
      </c>
      <c r="H2141">
        <v>64.030500000000004</v>
      </c>
      <c r="I2141">
        <v>57.527999999999999</v>
      </c>
      <c r="J2141">
        <v>17.594999999999999</v>
      </c>
      <c r="K2141">
        <v>12.24</v>
      </c>
      <c r="L2141">
        <v>9.7155000000000005</v>
      </c>
      <c r="M2141">
        <v>16.983000000000001</v>
      </c>
      <c r="O2141">
        <v>35.113500000000002</v>
      </c>
      <c r="P2141">
        <v>37.408499999999997</v>
      </c>
      <c r="Q2141">
        <v>45.134999999999998</v>
      </c>
      <c r="R2141">
        <v>3.2894999999999999</v>
      </c>
      <c r="S2141">
        <v>2397.0269268240399</v>
      </c>
      <c r="T2141" t="s">
        <v>38</v>
      </c>
      <c r="U2141" t="s">
        <v>39</v>
      </c>
      <c r="V2141" t="b">
        <v>0</v>
      </c>
      <c r="W2141" t="s">
        <v>100</v>
      </c>
      <c r="X2141" t="s">
        <v>40</v>
      </c>
      <c r="Y2141" t="s">
        <v>3280</v>
      </c>
      <c r="Z2141" t="s">
        <v>3273</v>
      </c>
      <c r="AA2141" t="s">
        <v>3274</v>
      </c>
      <c r="AB2141" t="s">
        <v>65</v>
      </c>
      <c r="AC2141" t="s">
        <v>54</v>
      </c>
      <c r="AD2141" t="b">
        <v>1</v>
      </c>
    </row>
    <row r="2142" spans="1:30" x14ac:dyDescent="0.55000000000000004">
      <c r="A2142" t="s">
        <v>3270</v>
      </c>
      <c r="B2142" t="s">
        <v>3271</v>
      </c>
      <c r="C2142" t="s">
        <v>3070</v>
      </c>
      <c r="D2142" t="s">
        <v>3070</v>
      </c>
      <c r="E2142" t="s">
        <v>3071</v>
      </c>
      <c r="F2142" t="s">
        <v>3072</v>
      </c>
      <c r="G2142">
        <v>78.900000000000006</v>
      </c>
      <c r="H2142">
        <v>66.433800000000005</v>
      </c>
      <c r="I2142">
        <v>59.017200000000003</v>
      </c>
      <c r="J2142">
        <v>18.3048</v>
      </c>
      <c r="K2142">
        <v>12.7818</v>
      </c>
      <c r="L2142">
        <v>9.3890999999999991</v>
      </c>
      <c r="M2142">
        <v>17.042400000000001</v>
      </c>
      <c r="O2142">
        <v>36.6096</v>
      </c>
      <c r="P2142">
        <v>38.976599999999998</v>
      </c>
      <c r="Q2142">
        <v>46.314300000000003</v>
      </c>
      <c r="R2142">
        <v>3.0771000000000002</v>
      </c>
      <c r="S2142">
        <v>2644.8527431620901</v>
      </c>
      <c r="T2142" t="s">
        <v>38</v>
      </c>
      <c r="U2142" t="s">
        <v>39</v>
      </c>
      <c r="V2142" t="b">
        <v>0</v>
      </c>
      <c r="W2142" t="s">
        <v>100</v>
      </c>
      <c r="X2142" t="s">
        <v>40</v>
      </c>
      <c r="Y2142" t="s">
        <v>3281</v>
      </c>
      <c r="Z2142" t="s">
        <v>3273</v>
      </c>
      <c r="AA2142" t="s">
        <v>3274</v>
      </c>
      <c r="AB2142" t="s">
        <v>65</v>
      </c>
      <c r="AC2142" t="s">
        <v>54</v>
      </c>
      <c r="AD2142" t="b">
        <v>1</v>
      </c>
    </row>
    <row r="2143" spans="1:30" x14ac:dyDescent="0.55000000000000004">
      <c r="A2143" t="s">
        <v>3270</v>
      </c>
      <c r="B2143" t="s">
        <v>3271</v>
      </c>
      <c r="C2143" t="s">
        <v>3070</v>
      </c>
      <c r="D2143" t="s">
        <v>3070</v>
      </c>
      <c r="E2143" t="s">
        <v>3071</v>
      </c>
      <c r="F2143" t="s">
        <v>3072</v>
      </c>
      <c r="G2143">
        <v>80.599999999999994</v>
      </c>
      <c r="H2143">
        <v>67.5428</v>
      </c>
      <c r="I2143">
        <v>59.885800000000003</v>
      </c>
      <c r="J2143">
        <v>19.263400000000001</v>
      </c>
      <c r="K2143">
        <v>13.3796</v>
      </c>
      <c r="L2143">
        <v>10.397399999999999</v>
      </c>
      <c r="M2143">
        <v>18.699200000000001</v>
      </c>
      <c r="O2143">
        <v>38.284999999999997</v>
      </c>
      <c r="P2143">
        <v>40.299999999999997</v>
      </c>
      <c r="Q2143">
        <v>47.070399999999999</v>
      </c>
      <c r="R2143">
        <v>3.3852000000000002</v>
      </c>
      <c r="S2143">
        <v>2830.6641839305098</v>
      </c>
      <c r="T2143" t="s">
        <v>38</v>
      </c>
      <c r="U2143" t="s">
        <v>39</v>
      </c>
      <c r="V2143" t="b">
        <v>0</v>
      </c>
      <c r="X2143" t="s">
        <v>40</v>
      </c>
      <c r="Y2143" t="s">
        <v>3282</v>
      </c>
      <c r="Z2143" t="s">
        <v>3273</v>
      </c>
      <c r="AA2143" t="s">
        <v>3274</v>
      </c>
      <c r="AB2143" t="s">
        <v>65</v>
      </c>
      <c r="AC2143" t="s">
        <v>54</v>
      </c>
      <c r="AD2143" t="b">
        <v>1</v>
      </c>
    </row>
    <row r="2144" spans="1:30" x14ac:dyDescent="0.55000000000000004">
      <c r="A2144" t="s">
        <v>3270</v>
      </c>
      <c r="B2144" t="s">
        <v>3271</v>
      </c>
      <c r="C2144" t="s">
        <v>3070</v>
      </c>
      <c r="D2144" t="s">
        <v>3070</v>
      </c>
      <c r="E2144" t="s">
        <v>3071</v>
      </c>
      <c r="F2144" t="s">
        <v>3072</v>
      </c>
      <c r="G2144">
        <v>108</v>
      </c>
      <c r="H2144">
        <v>90.072000000000003</v>
      </c>
      <c r="I2144">
        <v>81.215999999999994</v>
      </c>
      <c r="J2144">
        <v>24.731999999999999</v>
      </c>
      <c r="K2144">
        <v>17.928000000000001</v>
      </c>
      <c r="L2144">
        <v>13.608000000000001</v>
      </c>
      <c r="M2144">
        <v>23.652000000000001</v>
      </c>
      <c r="O2144">
        <v>50.112000000000002</v>
      </c>
      <c r="P2144">
        <v>53.136000000000003</v>
      </c>
      <c r="Q2144">
        <v>64.260000000000005</v>
      </c>
      <c r="R2144">
        <v>4.32</v>
      </c>
      <c r="S2144">
        <v>7188.9572814967796</v>
      </c>
      <c r="T2144" t="s">
        <v>38</v>
      </c>
      <c r="U2144" t="s">
        <v>39</v>
      </c>
      <c r="V2144" t="b">
        <v>0</v>
      </c>
      <c r="W2144" t="s">
        <v>1627</v>
      </c>
      <c r="X2144" t="s">
        <v>40</v>
      </c>
      <c r="Y2144" t="s">
        <v>3283</v>
      </c>
      <c r="Z2144" t="s">
        <v>3273</v>
      </c>
      <c r="AA2144" t="s">
        <v>3274</v>
      </c>
      <c r="AB2144" t="s">
        <v>65</v>
      </c>
      <c r="AC2144" t="s">
        <v>54</v>
      </c>
      <c r="AD2144" t="b">
        <v>1</v>
      </c>
    </row>
    <row r="2145" spans="1:31" x14ac:dyDescent="0.55000000000000004">
      <c r="A2145" t="s">
        <v>3270</v>
      </c>
      <c r="B2145" t="s">
        <v>3271</v>
      </c>
      <c r="C2145" t="s">
        <v>3070</v>
      </c>
      <c r="D2145" t="s">
        <v>3070</v>
      </c>
      <c r="E2145" t="s">
        <v>3071</v>
      </c>
      <c r="F2145" t="s">
        <v>3072</v>
      </c>
      <c r="G2145">
        <v>128.19999999999999</v>
      </c>
      <c r="H2145">
        <v>107.1752</v>
      </c>
      <c r="I2145">
        <v>96.790999999999997</v>
      </c>
      <c r="J2145">
        <v>28.075800000000001</v>
      </c>
      <c r="K2145">
        <v>19.614599999999999</v>
      </c>
      <c r="L2145">
        <v>17.050599999999999</v>
      </c>
      <c r="M2145">
        <v>27.691199999999998</v>
      </c>
      <c r="O2145">
        <v>58.972000000000001</v>
      </c>
      <c r="P2145">
        <v>62.946199999999997</v>
      </c>
      <c r="Q2145">
        <v>76.663600000000002</v>
      </c>
      <c r="R2145">
        <v>5.1280000000000001</v>
      </c>
      <c r="S2145">
        <v>12411.795228429</v>
      </c>
      <c r="T2145" t="s">
        <v>38</v>
      </c>
      <c r="U2145" t="s">
        <v>39</v>
      </c>
      <c r="V2145" t="b">
        <v>0</v>
      </c>
      <c r="W2145" t="s">
        <v>194</v>
      </c>
      <c r="X2145" t="s">
        <v>40</v>
      </c>
      <c r="Y2145" t="s">
        <v>3284</v>
      </c>
      <c r="Z2145" t="s">
        <v>3273</v>
      </c>
      <c r="AA2145" t="s">
        <v>3274</v>
      </c>
      <c r="AB2145" t="s">
        <v>65</v>
      </c>
      <c r="AC2145" t="s">
        <v>54</v>
      </c>
      <c r="AD2145" t="b">
        <v>1</v>
      </c>
    </row>
    <row r="2146" spans="1:31" x14ac:dyDescent="0.55000000000000004">
      <c r="A2146" t="s">
        <v>3270</v>
      </c>
      <c r="B2146" t="s">
        <v>3271</v>
      </c>
      <c r="C2146" t="s">
        <v>3070</v>
      </c>
      <c r="D2146" t="s">
        <v>3070</v>
      </c>
      <c r="E2146" t="s">
        <v>3071</v>
      </c>
      <c r="F2146" t="s">
        <v>3072</v>
      </c>
      <c r="G2146">
        <v>75</v>
      </c>
      <c r="H2146">
        <v>64.765000000000001</v>
      </c>
      <c r="I2146">
        <v>58.869</v>
      </c>
      <c r="J2146">
        <v>17.309000000000001</v>
      </c>
      <c r="K2146">
        <v>13.814</v>
      </c>
      <c r="L2146">
        <v>11.682</v>
      </c>
      <c r="M2146">
        <v>16.132999999999999</v>
      </c>
      <c r="O2146">
        <v>38.179000000000002</v>
      </c>
      <c r="Q2146">
        <v>48.533000000000001</v>
      </c>
      <c r="R2146">
        <v>3.1139999999999999</v>
      </c>
      <c r="S2146">
        <v>2250.5121690533501</v>
      </c>
      <c r="T2146" t="s">
        <v>38</v>
      </c>
      <c r="U2146" t="s">
        <v>39</v>
      </c>
      <c r="V2146" t="b">
        <v>0</v>
      </c>
      <c r="W2146" t="s">
        <v>100</v>
      </c>
      <c r="X2146" t="s">
        <v>40</v>
      </c>
      <c r="Y2146" t="s">
        <v>3285</v>
      </c>
      <c r="Z2146" t="s">
        <v>3273</v>
      </c>
      <c r="AA2146" t="s">
        <v>3274</v>
      </c>
      <c r="AB2146" t="s">
        <v>65</v>
      </c>
      <c r="AC2146" t="s">
        <v>66</v>
      </c>
      <c r="AD2146" t="b">
        <v>1</v>
      </c>
    </row>
    <row r="2147" spans="1:31" x14ac:dyDescent="0.55000000000000004">
      <c r="A2147" t="s">
        <v>3286</v>
      </c>
      <c r="B2147" t="s">
        <v>3287</v>
      </c>
      <c r="C2147" t="s">
        <v>3070</v>
      </c>
      <c r="D2147" t="s">
        <v>3070</v>
      </c>
      <c r="E2147" t="s">
        <v>3071</v>
      </c>
      <c r="F2147" t="s">
        <v>3072</v>
      </c>
      <c r="G2147">
        <v>64.400000000000006</v>
      </c>
      <c r="H2147">
        <v>49.98</v>
      </c>
      <c r="I2147">
        <v>45.788400000000003</v>
      </c>
      <c r="J2147">
        <v>13.008800000000001</v>
      </c>
      <c r="K2147">
        <v>7.9211999999999998</v>
      </c>
      <c r="L2147">
        <v>5.7960000000000003</v>
      </c>
      <c r="M2147">
        <v>11.186999999999999</v>
      </c>
      <c r="N2147">
        <v>3.88</v>
      </c>
      <c r="O2147">
        <v>27.02</v>
      </c>
      <c r="P2147">
        <v>28.2072</v>
      </c>
      <c r="Q2147">
        <v>37.31</v>
      </c>
      <c r="R2147">
        <v>1.92</v>
      </c>
      <c r="S2147">
        <v>732.48325241492398</v>
      </c>
      <c r="T2147" t="s">
        <v>38</v>
      </c>
      <c r="U2147" t="s">
        <v>62</v>
      </c>
      <c r="V2147" t="b">
        <v>0</v>
      </c>
      <c r="X2147" t="s">
        <v>40</v>
      </c>
      <c r="Y2147" t="s">
        <v>3288</v>
      </c>
      <c r="Z2147" t="s">
        <v>3289</v>
      </c>
      <c r="AA2147" t="s">
        <v>3290</v>
      </c>
      <c r="AB2147" t="s">
        <v>65</v>
      </c>
      <c r="AC2147" t="s">
        <v>45</v>
      </c>
      <c r="AD2147" t="b">
        <v>1</v>
      </c>
    </row>
    <row r="2148" spans="1:31" x14ac:dyDescent="0.55000000000000004">
      <c r="A2148" t="s">
        <v>3286</v>
      </c>
      <c r="B2148" t="s">
        <v>3287</v>
      </c>
      <c r="C2148" t="s">
        <v>3070</v>
      </c>
      <c r="D2148" t="s">
        <v>3070</v>
      </c>
      <c r="E2148" t="s">
        <v>3071</v>
      </c>
      <c r="F2148" t="s">
        <v>3072</v>
      </c>
      <c r="G2148">
        <v>63</v>
      </c>
      <c r="H2148">
        <v>49.18</v>
      </c>
      <c r="I2148">
        <v>45.107999999999997</v>
      </c>
      <c r="J2148">
        <v>13.103999999999999</v>
      </c>
      <c r="K2148">
        <v>7.875</v>
      </c>
      <c r="L2148">
        <v>5.2919999999999998</v>
      </c>
      <c r="M2148">
        <v>10.587999999999999</v>
      </c>
      <c r="N2148">
        <v>3.03</v>
      </c>
      <c r="O2148">
        <v>26.53</v>
      </c>
      <c r="P2148">
        <v>27.908999999999999</v>
      </c>
      <c r="Q2148">
        <v>36.450000000000003</v>
      </c>
      <c r="R2148">
        <v>1.8</v>
      </c>
      <c r="S2148">
        <v>579.16715619011802</v>
      </c>
      <c r="T2148" t="s">
        <v>38</v>
      </c>
      <c r="U2148" t="s">
        <v>62</v>
      </c>
      <c r="V2148" t="b">
        <v>0</v>
      </c>
      <c r="X2148" t="s">
        <v>40</v>
      </c>
      <c r="Y2148" t="s">
        <v>3291</v>
      </c>
      <c r="Z2148" t="s">
        <v>3289</v>
      </c>
      <c r="AA2148" t="s">
        <v>3290</v>
      </c>
      <c r="AB2148" t="s">
        <v>65</v>
      </c>
      <c r="AC2148" t="s">
        <v>45</v>
      </c>
      <c r="AD2148" t="b">
        <v>1</v>
      </c>
    </row>
    <row r="2149" spans="1:31" x14ac:dyDescent="0.55000000000000004">
      <c r="A2149" t="s">
        <v>3286</v>
      </c>
      <c r="B2149" t="s">
        <v>3287</v>
      </c>
      <c r="C2149" t="s">
        <v>3070</v>
      </c>
      <c r="D2149" t="s">
        <v>3070</v>
      </c>
      <c r="E2149" t="s">
        <v>3071</v>
      </c>
      <c r="F2149" t="s">
        <v>3072</v>
      </c>
      <c r="G2149">
        <v>74.5</v>
      </c>
      <c r="I2149">
        <v>55.875</v>
      </c>
      <c r="J2149">
        <v>16.28</v>
      </c>
      <c r="K2149">
        <v>10.916</v>
      </c>
      <c r="L2149">
        <v>8.1199999999999992</v>
      </c>
      <c r="M2149">
        <v>14.9</v>
      </c>
      <c r="N2149">
        <v>3.427</v>
      </c>
      <c r="T2149" t="s">
        <v>38</v>
      </c>
      <c r="U2149" t="s">
        <v>62</v>
      </c>
      <c r="V2149" t="b">
        <v>0</v>
      </c>
      <c r="X2149" t="s">
        <v>40</v>
      </c>
      <c r="Y2149" t="s">
        <v>3292</v>
      </c>
      <c r="Z2149" t="s">
        <v>3293</v>
      </c>
      <c r="AB2149" t="s">
        <v>65</v>
      </c>
      <c r="AC2149" t="s">
        <v>54</v>
      </c>
    </row>
    <row r="2150" spans="1:31" x14ac:dyDescent="0.55000000000000004">
      <c r="A2150" t="s">
        <v>3294</v>
      </c>
      <c r="B2150" t="s">
        <v>3295</v>
      </c>
      <c r="C2150" t="s">
        <v>3070</v>
      </c>
      <c r="D2150" t="s">
        <v>3070</v>
      </c>
      <c r="E2150" t="s">
        <v>3071</v>
      </c>
      <c r="F2150" t="s">
        <v>3072</v>
      </c>
      <c r="G2150">
        <v>66.2</v>
      </c>
      <c r="H2150">
        <v>50.510599999999997</v>
      </c>
      <c r="I2150">
        <v>50.29</v>
      </c>
      <c r="J2150">
        <v>15.888</v>
      </c>
      <c r="K2150">
        <v>11.055400000000001</v>
      </c>
      <c r="L2150">
        <v>8.5397999999999996</v>
      </c>
      <c r="M2150">
        <v>14.0344</v>
      </c>
      <c r="O2150">
        <v>32.51</v>
      </c>
      <c r="P2150">
        <v>34.026800000000001</v>
      </c>
      <c r="Q2150">
        <v>41.56</v>
      </c>
      <c r="R2150">
        <v>2.26971428571429</v>
      </c>
      <c r="S2150">
        <v>1609.9929278153199</v>
      </c>
      <c r="T2150" t="s">
        <v>38</v>
      </c>
      <c r="U2150" t="s">
        <v>62</v>
      </c>
      <c r="V2150" t="b">
        <v>0</v>
      </c>
      <c r="W2150" t="s">
        <v>100</v>
      </c>
      <c r="X2150" t="s">
        <v>40</v>
      </c>
      <c r="Y2150" t="s">
        <v>3296</v>
      </c>
      <c r="Z2150" t="s">
        <v>3083</v>
      </c>
      <c r="AA2150" t="s">
        <v>179</v>
      </c>
      <c r="AB2150" t="s">
        <v>65</v>
      </c>
      <c r="AC2150" t="s">
        <v>54</v>
      </c>
      <c r="AE2150" t="s">
        <v>3297</v>
      </c>
    </row>
    <row r="2151" spans="1:31" x14ac:dyDescent="0.55000000000000004">
      <c r="A2151" t="s">
        <v>3294</v>
      </c>
      <c r="B2151" t="s">
        <v>3295</v>
      </c>
      <c r="C2151" t="s">
        <v>3070</v>
      </c>
      <c r="D2151" t="s">
        <v>3070</v>
      </c>
      <c r="E2151" t="s">
        <v>3071</v>
      </c>
      <c r="F2151" t="s">
        <v>3072</v>
      </c>
      <c r="G2151">
        <v>270.5</v>
      </c>
      <c r="I2151">
        <v>208.0145</v>
      </c>
      <c r="J2151">
        <v>57.075499999999998</v>
      </c>
      <c r="K2151">
        <v>44.6325</v>
      </c>
      <c r="N2151">
        <v>19.475999999999999</v>
      </c>
      <c r="S2151">
        <v>109837.795631785</v>
      </c>
      <c r="T2151" t="s">
        <v>38</v>
      </c>
      <c r="U2151" t="s">
        <v>62</v>
      </c>
      <c r="V2151" t="b">
        <v>0</v>
      </c>
      <c r="X2151" t="s">
        <v>40</v>
      </c>
      <c r="Y2151" t="s">
        <v>3298</v>
      </c>
      <c r="Z2151" t="s">
        <v>3299</v>
      </c>
      <c r="AA2151" t="s">
        <v>179</v>
      </c>
      <c r="AB2151" t="s">
        <v>65</v>
      </c>
      <c r="AC2151" t="s">
        <v>54</v>
      </c>
      <c r="AD2151" t="b">
        <v>1</v>
      </c>
      <c r="AE2151" t="s">
        <v>3300</v>
      </c>
    </row>
    <row r="2152" spans="1:31" x14ac:dyDescent="0.55000000000000004">
      <c r="A2152" t="s">
        <v>3294</v>
      </c>
      <c r="B2152" t="s">
        <v>3295</v>
      </c>
      <c r="C2152" t="s">
        <v>3070</v>
      </c>
      <c r="D2152" t="s">
        <v>3070</v>
      </c>
      <c r="E2152" t="s">
        <v>3071</v>
      </c>
      <c r="F2152" t="s">
        <v>3072</v>
      </c>
      <c r="G2152">
        <v>260.3</v>
      </c>
      <c r="H2152">
        <v>221.94</v>
      </c>
      <c r="I2152">
        <v>201.21190000000001</v>
      </c>
      <c r="J2152">
        <v>54.402700000000003</v>
      </c>
      <c r="K2152">
        <v>43.209800000000001</v>
      </c>
      <c r="L2152">
        <v>50.61</v>
      </c>
      <c r="M2152">
        <v>53.882100000000001</v>
      </c>
      <c r="N2152">
        <v>16.398900000000001</v>
      </c>
      <c r="O2152">
        <v>135.6163</v>
      </c>
      <c r="P2152">
        <v>159.9</v>
      </c>
      <c r="Q2152">
        <v>175.79</v>
      </c>
      <c r="R2152">
        <v>10.119999999999999</v>
      </c>
      <c r="S2152">
        <v>97875.164350578896</v>
      </c>
      <c r="T2152" t="s">
        <v>38</v>
      </c>
      <c r="U2152" t="s">
        <v>62</v>
      </c>
      <c r="V2152" t="b">
        <v>0</v>
      </c>
      <c r="X2152" t="s">
        <v>40</v>
      </c>
      <c r="Y2152" t="s">
        <v>3301</v>
      </c>
      <c r="Z2152" t="s">
        <v>3299</v>
      </c>
      <c r="AA2152" t="s">
        <v>179</v>
      </c>
      <c r="AB2152" t="s">
        <v>65</v>
      </c>
      <c r="AC2152" t="s">
        <v>45</v>
      </c>
      <c r="AD2152" t="b">
        <v>1</v>
      </c>
      <c r="AE2152" t="s">
        <v>3302</v>
      </c>
    </row>
    <row r="2153" spans="1:31" x14ac:dyDescent="0.55000000000000004">
      <c r="A2153" t="s">
        <v>3294</v>
      </c>
      <c r="B2153" t="s">
        <v>3295</v>
      </c>
      <c r="C2153" t="s">
        <v>3070</v>
      </c>
      <c r="D2153" t="s">
        <v>3070</v>
      </c>
      <c r="E2153" t="s">
        <v>3071</v>
      </c>
      <c r="F2153" t="s">
        <v>3072</v>
      </c>
      <c r="G2153">
        <v>178</v>
      </c>
      <c r="H2153">
        <v>151.9</v>
      </c>
      <c r="I2153">
        <v>139.19999999999999</v>
      </c>
      <c r="J2153">
        <v>42.89</v>
      </c>
      <c r="K2153">
        <v>33.03</v>
      </c>
      <c r="L2153">
        <v>26.4</v>
      </c>
      <c r="M2153">
        <v>39.42</v>
      </c>
      <c r="N2153">
        <v>14.78</v>
      </c>
      <c r="O2153">
        <v>91.25</v>
      </c>
      <c r="Q2153">
        <v>117.41</v>
      </c>
      <c r="R2153">
        <v>5.8</v>
      </c>
      <c r="S2153">
        <v>31297.873530000001</v>
      </c>
      <c r="T2153" t="s">
        <v>38</v>
      </c>
      <c r="U2153" t="s">
        <v>62</v>
      </c>
      <c r="V2153" t="b">
        <v>0</v>
      </c>
      <c r="X2153" t="s">
        <v>40</v>
      </c>
      <c r="Z2153" t="s">
        <v>179</v>
      </c>
      <c r="AA2153" t="s">
        <v>179</v>
      </c>
      <c r="AB2153" t="s">
        <v>65</v>
      </c>
      <c r="AC2153" t="s">
        <v>66</v>
      </c>
      <c r="AD2153" t="b">
        <v>0</v>
      </c>
    </row>
    <row r="2154" spans="1:31" x14ac:dyDescent="0.55000000000000004">
      <c r="A2154" t="s">
        <v>3294</v>
      </c>
      <c r="B2154" t="s">
        <v>3303</v>
      </c>
      <c r="C2154" t="s">
        <v>3070</v>
      </c>
      <c r="D2154" t="s">
        <v>3070</v>
      </c>
      <c r="E2154" t="s">
        <v>3071</v>
      </c>
      <c r="F2154" t="s">
        <v>3072</v>
      </c>
      <c r="G2154">
        <v>93</v>
      </c>
      <c r="I2154">
        <v>66.495000000000005</v>
      </c>
      <c r="O2154">
        <v>47.244</v>
      </c>
      <c r="S2154">
        <v>4540</v>
      </c>
      <c r="T2154" t="s">
        <v>38</v>
      </c>
      <c r="U2154" t="s">
        <v>62</v>
      </c>
      <c r="V2154" t="b">
        <v>0</v>
      </c>
      <c r="W2154" t="s">
        <v>3097</v>
      </c>
      <c r="X2154" t="s">
        <v>40</v>
      </c>
      <c r="Z2154" t="s">
        <v>3160</v>
      </c>
      <c r="AA2154" t="s">
        <v>3160</v>
      </c>
      <c r="AB2154" t="s">
        <v>65</v>
      </c>
      <c r="AC2154" t="s">
        <v>54</v>
      </c>
      <c r="AD2154" t="b">
        <v>0</v>
      </c>
      <c r="AE2154" t="s">
        <v>3304</v>
      </c>
    </row>
    <row r="2155" spans="1:31" x14ac:dyDescent="0.55000000000000004">
      <c r="A2155" t="s">
        <v>3294</v>
      </c>
      <c r="B2155" t="s">
        <v>3303</v>
      </c>
      <c r="C2155" t="s">
        <v>3070</v>
      </c>
      <c r="D2155" t="s">
        <v>3070</v>
      </c>
      <c r="E2155" t="s">
        <v>3071</v>
      </c>
      <c r="F2155" t="s">
        <v>3072</v>
      </c>
      <c r="G2155">
        <v>251</v>
      </c>
      <c r="I2155">
        <v>189.505</v>
      </c>
      <c r="J2155">
        <v>46.435000000000002</v>
      </c>
      <c r="L2155">
        <v>26.355</v>
      </c>
      <c r="O2155">
        <v>116.464</v>
      </c>
      <c r="S2155">
        <v>86180</v>
      </c>
      <c r="T2155" t="s">
        <v>38</v>
      </c>
      <c r="U2155" t="s">
        <v>62</v>
      </c>
      <c r="V2155" t="b">
        <v>0</v>
      </c>
      <c r="W2155" t="s">
        <v>194</v>
      </c>
      <c r="X2155" t="s">
        <v>518</v>
      </c>
      <c r="Z2155" t="s">
        <v>3160</v>
      </c>
      <c r="AA2155" t="s">
        <v>3160</v>
      </c>
      <c r="AB2155" t="s">
        <v>65</v>
      </c>
      <c r="AC2155" t="s">
        <v>54</v>
      </c>
      <c r="AD2155" t="b">
        <v>0</v>
      </c>
      <c r="AE2155" t="s">
        <v>3245</v>
      </c>
    </row>
    <row r="2156" spans="1:31" x14ac:dyDescent="0.55000000000000004">
      <c r="A2156" t="s">
        <v>3294</v>
      </c>
      <c r="B2156" t="s">
        <v>3303</v>
      </c>
      <c r="C2156" t="s">
        <v>3070</v>
      </c>
      <c r="D2156" t="s">
        <v>3070</v>
      </c>
      <c r="E2156" t="s">
        <v>3071</v>
      </c>
      <c r="F2156" t="s">
        <v>3072</v>
      </c>
      <c r="G2156">
        <v>256</v>
      </c>
      <c r="I2156">
        <v>201.72800000000001</v>
      </c>
      <c r="J2156">
        <v>55.295999999999999</v>
      </c>
      <c r="O2156">
        <v>126.976</v>
      </c>
      <c r="S2156">
        <v>75300</v>
      </c>
      <c r="T2156" t="s">
        <v>38</v>
      </c>
      <c r="U2156" t="s">
        <v>62</v>
      </c>
      <c r="V2156" t="b">
        <v>0</v>
      </c>
      <c r="W2156" t="s">
        <v>194</v>
      </c>
      <c r="X2156" t="s">
        <v>518</v>
      </c>
      <c r="Z2156" t="s">
        <v>3160</v>
      </c>
      <c r="AA2156" t="s">
        <v>3160</v>
      </c>
      <c r="AB2156" t="s">
        <v>65</v>
      </c>
      <c r="AC2156" t="s">
        <v>54</v>
      </c>
      <c r="AD2156" t="b">
        <v>0</v>
      </c>
      <c r="AE2156" t="s">
        <v>3245</v>
      </c>
    </row>
    <row r="2157" spans="1:31" x14ac:dyDescent="0.55000000000000004">
      <c r="A2157" t="s">
        <v>3294</v>
      </c>
      <c r="B2157" t="s">
        <v>3303</v>
      </c>
      <c r="C2157" t="s">
        <v>3070</v>
      </c>
      <c r="D2157" t="s">
        <v>3070</v>
      </c>
      <c r="E2157" t="s">
        <v>3071</v>
      </c>
      <c r="F2157" t="s">
        <v>3072</v>
      </c>
      <c r="G2157">
        <v>253.7</v>
      </c>
      <c r="I2157">
        <v>193.3194</v>
      </c>
      <c r="J2157">
        <v>54.799199999999999</v>
      </c>
      <c r="L2157">
        <v>32.219900000000003</v>
      </c>
      <c r="O2157">
        <v>130.40180000000001</v>
      </c>
      <c r="T2157" t="s">
        <v>38</v>
      </c>
      <c r="U2157" t="s">
        <v>62</v>
      </c>
      <c r="V2157" t="b">
        <v>0</v>
      </c>
      <c r="W2157" t="s">
        <v>194</v>
      </c>
      <c r="X2157" t="s">
        <v>1644</v>
      </c>
      <c r="Z2157" t="s">
        <v>3160</v>
      </c>
      <c r="AB2157" t="s">
        <v>65</v>
      </c>
      <c r="AC2157" t="s">
        <v>54</v>
      </c>
      <c r="AD2157" t="b">
        <v>1</v>
      </c>
      <c r="AE2157" t="s">
        <v>3177</v>
      </c>
    </row>
    <row r="2158" spans="1:31" x14ac:dyDescent="0.55000000000000004">
      <c r="A2158" t="s">
        <v>3294</v>
      </c>
      <c r="B2158" t="s">
        <v>3303</v>
      </c>
      <c r="C2158" t="s">
        <v>3070</v>
      </c>
      <c r="D2158" t="s">
        <v>3070</v>
      </c>
      <c r="E2158" t="s">
        <v>3071</v>
      </c>
      <c r="F2158" t="s">
        <v>3072</v>
      </c>
      <c r="G2158">
        <v>205.7</v>
      </c>
      <c r="J2158">
        <v>50.6</v>
      </c>
      <c r="K2158">
        <v>35.700000000000003</v>
      </c>
      <c r="M2158">
        <v>50</v>
      </c>
      <c r="T2158" t="s">
        <v>38</v>
      </c>
      <c r="U2158" t="s">
        <v>62</v>
      </c>
      <c r="V2158" t="b">
        <v>0</v>
      </c>
      <c r="X2158" t="s">
        <v>40</v>
      </c>
      <c r="Z2158" t="s">
        <v>3183</v>
      </c>
      <c r="AB2158" t="s">
        <v>65</v>
      </c>
      <c r="AC2158" t="s">
        <v>54</v>
      </c>
    </row>
    <row r="2159" spans="1:31" x14ac:dyDescent="0.55000000000000004">
      <c r="A2159" t="s">
        <v>3305</v>
      </c>
      <c r="B2159" t="s">
        <v>3306</v>
      </c>
      <c r="C2159" t="s">
        <v>3070</v>
      </c>
      <c r="D2159" t="s">
        <v>3070</v>
      </c>
      <c r="E2159" t="s">
        <v>3071</v>
      </c>
      <c r="F2159" t="s">
        <v>3072</v>
      </c>
      <c r="G2159">
        <v>156.1</v>
      </c>
      <c r="H2159">
        <v>127.8459</v>
      </c>
      <c r="I2159">
        <v>116.2945</v>
      </c>
      <c r="J2159">
        <v>36.5274</v>
      </c>
      <c r="K2159">
        <v>23.414999999999999</v>
      </c>
      <c r="M2159">
        <v>36.5274</v>
      </c>
      <c r="Q2159">
        <v>98.967399999999998</v>
      </c>
      <c r="R2159">
        <v>5.3074000000000003</v>
      </c>
      <c r="S2159">
        <v>23506.5670859618</v>
      </c>
      <c r="T2159" t="s">
        <v>38</v>
      </c>
      <c r="U2159" t="s">
        <v>97</v>
      </c>
      <c r="V2159" t="b">
        <v>0</v>
      </c>
      <c r="X2159" t="s">
        <v>3307</v>
      </c>
      <c r="Z2159" t="s">
        <v>3308</v>
      </c>
      <c r="AA2159" t="s">
        <v>3088</v>
      </c>
      <c r="AB2159" t="s">
        <v>65</v>
      </c>
      <c r="AC2159" t="s">
        <v>54</v>
      </c>
      <c r="AD2159" t="b">
        <v>1</v>
      </c>
      <c r="AE2159" t="s">
        <v>3309</v>
      </c>
    </row>
    <row r="2160" spans="1:31" x14ac:dyDescent="0.55000000000000004">
      <c r="A2160" t="s">
        <v>3305</v>
      </c>
      <c r="B2160" t="s">
        <v>3306</v>
      </c>
      <c r="C2160" t="s">
        <v>3070</v>
      </c>
      <c r="D2160" t="s">
        <v>3070</v>
      </c>
      <c r="E2160" t="s">
        <v>3071</v>
      </c>
      <c r="F2160" t="s">
        <v>3072</v>
      </c>
      <c r="G2160">
        <v>196.1</v>
      </c>
      <c r="H2160">
        <v>161.1942</v>
      </c>
      <c r="I2160">
        <v>146.48670000000001</v>
      </c>
      <c r="J2160">
        <v>45.691299999999998</v>
      </c>
      <c r="K2160">
        <v>29.414999999999999</v>
      </c>
      <c r="M2160">
        <v>45.691299999999998</v>
      </c>
      <c r="Q2160">
        <v>123.93519999999999</v>
      </c>
      <c r="R2160">
        <v>6.8635000000000002</v>
      </c>
      <c r="S2160">
        <v>48019.959319542999</v>
      </c>
      <c r="T2160" t="s">
        <v>38</v>
      </c>
      <c r="U2160" t="s">
        <v>97</v>
      </c>
      <c r="V2160" t="b">
        <v>0</v>
      </c>
      <c r="X2160" t="s">
        <v>2361</v>
      </c>
      <c r="Z2160" t="s">
        <v>3308</v>
      </c>
      <c r="AA2160" t="s">
        <v>3088</v>
      </c>
      <c r="AB2160" t="s">
        <v>65</v>
      </c>
      <c r="AC2160" t="s">
        <v>54</v>
      </c>
      <c r="AD2160" t="b">
        <v>1</v>
      </c>
      <c r="AE2160" t="s">
        <v>3309</v>
      </c>
    </row>
    <row r="2161" spans="1:31" x14ac:dyDescent="0.55000000000000004">
      <c r="A2161" t="s">
        <v>3305</v>
      </c>
      <c r="B2161" t="s">
        <v>3306</v>
      </c>
      <c r="C2161" t="s">
        <v>3070</v>
      </c>
      <c r="D2161" t="s">
        <v>3070</v>
      </c>
      <c r="E2161" t="s">
        <v>3071</v>
      </c>
      <c r="F2161" t="s">
        <v>3072</v>
      </c>
      <c r="G2161">
        <v>252.2</v>
      </c>
      <c r="H2161">
        <v>207.30840000000001</v>
      </c>
      <c r="I2161">
        <v>189.15</v>
      </c>
      <c r="J2161">
        <v>59.267000000000003</v>
      </c>
      <c r="K2161">
        <v>39.091000000000001</v>
      </c>
      <c r="M2161">
        <v>59.267000000000003</v>
      </c>
      <c r="Q2161">
        <v>161.91239999999999</v>
      </c>
      <c r="R2161">
        <v>8.5747999999999998</v>
      </c>
      <c r="S2161">
        <v>105577.42725436301</v>
      </c>
      <c r="T2161" t="s">
        <v>38</v>
      </c>
      <c r="U2161" t="s">
        <v>97</v>
      </c>
      <c r="V2161" t="b">
        <v>0</v>
      </c>
      <c r="X2161" t="s">
        <v>2981</v>
      </c>
      <c r="Z2161" t="s">
        <v>3308</v>
      </c>
      <c r="AA2161" t="s">
        <v>3088</v>
      </c>
      <c r="AB2161" t="s">
        <v>65</v>
      </c>
      <c r="AC2161" t="s">
        <v>54</v>
      </c>
      <c r="AD2161" t="b">
        <v>1</v>
      </c>
      <c r="AE2161" t="s">
        <v>3309</v>
      </c>
    </row>
    <row r="2162" spans="1:31" x14ac:dyDescent="0.55000000000000004">
      <c r="A2162" t="s">
        <v>3305</v>
      </c>
      <c r="B2162" t="s">
        <v>3306</v>
      </c>
      <c r="C2162" t="s">
        <v>3070</v>
      </c>
      <c r="D2162" t="s">
        <v>3070</v>
      </c>
      <c r="E2162" t="s">
        <v>3071</v>
      </c>
      <c r="F2162" t="s">
        <v>3072</v>
      </c>
      <c r="G2162">
        <v>298.5</v>
      </c>
      <c r="H2162">
        <v>248.65049999999999</v>
      </c>
      <c r="I2162">
        <v>226.26300000000001</v>
      </c>
      <c r="J2162">
        <v>69.5505</v>
      </c>
      <c r="K2162">
        <v>46.267499999999998</v>
      </c>
      <c r="M2162">
        <v>69.251999999999995</v>
      </c>
      <c r="Q2162">
        <v>194.3235</v>
      </c>
      <c r="R2162">
        <v>9.8505000000000003</v>
      </c>
      <c r="S2162">
        <v>178969.85918814701</v>
      </c>
      <c r="T2162" t="s">
        <v>38</v>
      </c>
      <c r="U2162" t="s">
        <v>97</v>
      </c>
      <c r="V2162" t="b">
        <v>0</v>
      </c>
      <c r="X2162" t="s">
        <v>3310</v>
      </c>
      <c r="Z2162" t="s">
        <v>3308</v>
      </c>
      <c r="AA2162" t="s">
        <v>3088</v>
      </c>
      <c r="AB2162" t="s">
        <v>65</v>
      </c>
      <c r="AC2162" t="s">
        <v>54</v>
      </c>
      <c r="AD2162" t="b">
        <v>1</v>
      </c>
      <c r="AE2162" t="s">
        <v>3309</v>
      </c>
    </row>
    <row r="2163" spans="1:31" x14ac:dyDescent="0.55000000000000004">
      <c r="A2163" t="s">
        <v>3305</v>
      </c>
      <c r="B2163" t="s">
        <v>3306</v>
      </c>
      <c r="C2163" t="s">
        <v>3070</v>
      </c>
      <c r="D2163" t="s">
        <v>3070</v>
      </c>
      <c r="E2163" t="s">
        <v>3071</v>
      </c>
      <c r="F2163" t="s">
        <v>3072</v>
      </c>
      <c r="G2163">
        <v>108.5</v>
      </c>
      <c r="H2163">
        <v>87.3</v>
      </c>
      <c r="I2163">
        <v>79.959999999999994</v>
      </c>
      <c r="J2163">
        <v>26.799499999999998</v>
      </c>
      <c r="K2163">
        <v>18.5535</v>
      </c>
      <c r="L2163">
        <v>10.958500000000001</v>
      </c>
      <c r="M2163">
        <v>25.823</v>
      </c>
      <c r="N2163">
        <v>6.04</v>
      </c>
      <c r="O2163">
        <v>54.792499999999997</v>
      </c>
      <c r="P2163">
        <v>57.33</v>
      </c>
      <c r="Q2163">
        <v>68.463499999999996</v>
      </c>
      <c r="R2163">
        <v>3.54</v>
      </c>
      <c r="S2163">
        <v>3800</v>
      </c>
      <c r="T2163" t="s">
        <v>38</v>
      </c>
      <c r="U2163" t="s">
        <v>97</v>
      </c>
      <c r="V2163" t="b">
        <v>0</v>
      </c>
      <c r="W2163" t="s">
        <v>1627</v>
      </c>
      <c r="X2163" t="s">
        <v>40</v>
      </c>
      <c r="Z2163" t="s">
        <v>3311</v>
      </c>
      <c r="AA2163" t="s">
        <v>3311</v>
      </c>
      <c r="AB2163" t="s">
        <v>65</v>
      </c>
      <c r="AC2163" t="s">
        <v>45</v>
      </c>
      <c r="AD2163" t="b">
        <v>0</v>
      </c>
      <c r="AE2163" t="s">
        <v>3312</v>
      </c>
    </row>
    <row r="2164" spans="1:31" x14ac:dyDescent="0.55000000000000004">
      <c r="A2164" t="s">
        <v>3313</v>
      </c>
      <c r="B2164" t="s">
        <v>3314</v>
      </c>
      <c r="C2164" t="s">
        <v>3070</v>
      </c>
      <c r="D2164" t="s">
        <v>3070</v>
      </c>
      <c r="E2164" t="s">
        <v>3071</v>
      </c>
      <c r="F2164" t="s">
        <v>3072</v>
      </c>
      <c r="G2164">
        <v>36.799999999999997</v>
      </c>
      <c r="I2164">
        <v>27.011199999999999</v>
      </c>
      <c r="J2164">
        <v>8.2064000000000004</v>
      </c>
      <c r="K2164">
        <v>5.0048000000000004</v>
      </c>
      <c r="M2164">
        <v>8.2064000000000004</v>
      </c>
      <c r="N2164">
        <v>1.9872000000000001</v>
      </c>
      <c r="O2164">
        <v>16.7072</v>
      </c>
      <c r="Q2164">
        <v>22.2272</v>
      </c>
      <c r="S2164">
        <v>375.676929515496</v>
      </c>
      <c r="T2164" t="s">
        <v>38</v>
      </c>
      <c r="U2164" t="s">
        <v>62</v>
      </c>
      <c r="V2164" t="b">
        <v>0</v>
      </c>
      <c r="W2164" t="s">
        <v>100</v>
      </c>
      <c r="X2164" t="s">
        <v>40</v>
      </c>
      <c r="Y2164" t="s">
        <v>3315</v>
      </c>
      <c r="Z2164" t="s">
        <v>3293</v>
      </c>
      <c r="AA2164" t="s">
        <v>3316</v>
      </c>
      <c r="AB2164" t="s">
        <v>65</v>
      </c>
      <c r="AC2164" t="s">
        <v>54</v>
      </c>
      <c r="AD2164" t="b">
        <v>1</v>
      </c>
      <c r="AE2164" t="s">
        <v>3074</v>
      </c>
    </row>
    <row r="2165" spans="1:31" x14ac:dyDescent="0.55000000000000004">
      <c r="A2165" t="s">
        <v>3313</v>
      </c>
      <c r="B2165" t="s">
        <v>3314</v>
      </c>
      <c r="C2165" t="s">
        <v>3070</v>
      </c>
      <c r="D2165" t="s">
        <v>3070</v>
      </c>
      <c r="E2165" t="s">
        <v>3071</v>
      </c>
      <c r="F2165" t="s">
        <v>3072</v>
      </c>
      <c r="G2165">
        <v>38.700000000000003</v>
      </c>
      <c r="I2165">
        <v>28.328399999999998</v>
      </c>
      <c r="J2165">
        <v>8.7074999999999996</v>
      </c>
      <c r="K2165">
        <v>5.3018999999999998</v>
      </c>
      <c r="M2165">
        <v>8.7074999999999996</v>
      </c>
      <c r="N2165">
        <v>1.9350000000000001</v>
      </c>
      <c r="O2165">
        <v>17.724599999999999</v>
      </c>
      <c r="Q2165">
        <v>22.7943</v>
      </c>
      <c r="S2165">
        <v>436.63620510732102</v>
      </c>
      <c r="T2165" t="s">
        <v>38</v>
      </c>
      <c r="U2165" t="s">
        <v>62</v>
      </c>
      <c r="V2165" t="b">
        <v>0</v>
      </c>
      <c r="W2165" t="s">
        <v>100</v>
      </c>
      <c r="X2165" t="s">
        <v>40</v>
      </c>
      <c r="Y2165" t="s">
        <v>3317</v>
      </c>
      <c r="Z2165" t="s">
        <v>3293</v>
      </c>
      <c r="AA2165" t="s">
        <v>3316</v>
      </c>
      <c r="AB2165" t="s">
        <v>65</v>
      </c>
      <c r="AC2165" t="s">
        <v>54</v>
      </c>
      <c r="AD2165" t="b">
        <v>1</v>
      </c>
      <c r="AE2165" t="s">
        <v>3074</v>
      </c>
    </row>
    <row r="2166" spans="1:31" x14ac:dyDescent="0.55000000000000004">
      <c r="A2166" t="s">
        <v>3313</v>
      </c>
      <c r="B2166" t="s">
        <v>3314</v>
      </c>
      <c r="C2166" t="s">
        <v>3070</v>
      </c>
      <c r="D2166" t="s">
        <v>3070</v>
      </c>
      <c r="E2166" t="s">
        <v>3071</v>
      </c>
      <c r="F2166" t="s">
        <v>3072</v>
      </c>
      <c r="G2166">
        <v>44.2</v>
      </c>
      <c r="I2166">
        <v>33.857199999999999</v>
      </c>
      <c r="J2166">
        <v>9.9008000000000003</v>
      </c>
      <c r="K2166">
        <v>6.4089999999999998</v>
      </c>
      <c r="M2166">
        <v>9.9008000000000003</v>
      </c>
      <c r="N2166">
        <v>2.0773999999999999</v>
      </c>
      <c r="O2166">
        <v>19.4922</v>
      </c>
      <c r="Q2166">
        <v>25.812799999999999</v>
      </c>
      <c r="S2166">
        <v>649.38673017581596</v>
      </c>
      <c r="T2166" t="s">
        <v>38</v>
      </c>
      <c r="U2166" t="s">
        <v>62</v>
      </c>
      <c r="V2166" t="b">
        <v>0</v>
      </c>
      <c r="W2166" t="s">
        <v>100</v>
      </c>
      <c r="X2166" t="s">
        <v>40</v>
      </c>
      <c r="Y2166" t="s">
        <v>3318</v>
      </c>
      <c r="Z2166" t="s">
        <v>3293</v>
      </c>
      <c r="AA2166" t="s">
        <v>3316</v>
      </c>
      <c r="AB2166" t="s">
        <v>65</v>
      </c>
      <c r="AC2166" t="s">
        <v>54</v>
      </c>
      <c r="AD2166" t="b">
        <v>1</v>
      </c>
      <c r="AE2166" t="s">
        <v>3074</v>
      </c>
    </row>
    <row r="2167" spans="1:31" x14ac:dyDescent="0.55000000000000004">
      <c r="A2167" t="s">
        <v>3313</v>
      </c>
      <c r="B2167" t="s">
        <v>3314</v>
      </c>
      <c r="C2167" t="s">
        <v>3070</v>
      </c>
      <c r="D2167" t="s">
        <v>3070</v>
      </c>
      <c r="E2167" t="s">
        <v>3071</v>
      </c>
      <c r="F2167" t="s">
        <v>3072</v>
      </c>
      <c r="G2167">
        <v>44.5</v>
      </c>
      <c r="I2167">
        <v>32.218000000000004</v>
      </c>
      <c r="J2167">
        <v>10.012499999999999</v>
      </c>
      <c r="K2167">
        <v>6.23</v>
      </c>
      <c r="M2167">
        <v>10.012499999999999</v>
      </c>
      <c r="N2167">
        <v>2.2694999999999999</v>
      </c>
      <c r="O2167">
        <v>20.024999999999999</v>
      </c>
      <c r="Q2167">
        <v>25.81</v>
      </c>
      <c r="S2167">
        <v>662.64121412866996</v>
      </c>
      <c r="T2167" t="s">
        <v>38</v>
      </c>
      <c r="U2167" t="s">
        <v>62</v>
      </c>
      <c r="V2167" t="b">
        <v>0</v>
      </c>
      <c r="W2167" t="s">
        <v>100</v>
      </c>
      <c r="X2167" t="s">
        <v>40</v>
      </c>
      <c r="Y2167" t="s">
        <v>3319</v>
      </c>
      <c r="Z2167" t="s">
        <v>3293</v>
      </c>
      <c r="AA2167" t="s">
        <v>3316</v>
      </c>
      <c r="AB2167" t="s">
        <v>65</v>
      </c>
      <c r="AC2167" t="s">
        <v>54</v>
      </c>
      <c r="AD2167" t="b">
        <v>1</v>
      </c>
      <c r="AE2167" t="s">
        <v>3074</v>
      </c>
    </row>
    <row r="2168" spans="1:31" x14ac:dyDescent="0.55000000000000004">
      <c r="A2168" t="s">
        <v>3313</v>
      </c>
      <c r="B2168" t="s">
        <v>3314</v>
      </c>
      <c r="C2168" t="s">
        <v>3070</v>
      </c>
      <c r="D2168" t="s">
        <v>3070</v>
      </c>
      <c r="E2168" t="s">
        <v>3071</v>
      </c>
      <c r="F2168" t="s">
        <v>3072</v>
      </c>
      <c r="G2168">
        <v>45.5</v>
      </c>
      <c r="I2168">
        <v>33.579000000000001</v>
      </c>
      <c r="J2168">
        <v>9.6005000000000003</v>
      </c>
      <c r="K2168">
        <v>5.8695000000000004</v>
      </c>
      <c r="M2168">
        <v>9.6005000000000003</v>
      </c>
      <c r="N2168">
        <v>2.093</v>
      </c>
      <c r="O2168">
        <v>19.382999999999999</v>
      </c>
      <c r="Q2168">
        <v>26.207999999999998</v>
      </c>
      <c r="S2168">
        <v>708.12044418047299</v>
      </c>
      <c r="T2168" t="s">
        <v>38</v>
      </c>
      <c r="U2168" t="s">
        <v>62</v>
      </c>
      <c r="V2168" t="b">
        <v>0</v>
      </c>
      <c r="W2168" t="s">
        <v>100</v>
      </c>
      <c r="X2168" t="s">
        <v>40</v>
      </c>
      <c r="Y2168" t="s">
        <v>3320</v>
      </c>
      <c r="Z2168" t="s">
        <v>3293</v>
      </c>
      <c r="AA2168" t="s">
        <v>3316</v>
      </c>
      <c r="AB2168" t="s">
        <v>65</v>
      </c>
      <c r="AC2168" t="s">
        <v>54</v>
      </c>
      <c r="AD2168" t="b">
        <v>1</v>
      </c>
      <c r="AE2168" t="s">
        <v>3074</v>
      </c>
    </row>
    <row r="2169" spans="1:31" x14ac:dyDescent="0.55000000000000004">
      <c r="A2169" t="s">
        <v>3313</v>
      </c>
      <c r="B2169" t="s">
        <v>3314</v>
      </c>
      <c r="C2169" t="s">
        <v>3070</v>
      </c>
      <c r="D2169" t="s">
        <v>3070</v>
      </c>
      <c r="E2169" t="s">
        <v>3071</v>
      </c>
      <c r="F2169" t="s">
        <v>3072</v>
      </c>
      <c r="G2169">
        <v>47.7</v>
      </c>
      <c r="I2169">
        <v>35.679600000000001</v>
      </c>
      <c r="J2169">
        <v>10.684799999999999</v>
      </c>
      <c r="K2169">
        <v>6.8688000000000002</v>
      </c>
      <c r="M2169">
        <v>10.684799999999999</v>
      </c>
      <c r="N2169">
        <v>2.4803999999999999</v>
      </c>
      <c r="O2169">
        <v>22.037400000000002</v>
      </c>
      <c r="Q2169">
        <v>28.62</v>
      </c>
      <c r="S2169">
        <v>815.38269382090004</v>
      </c>
      <c r="T2169" t="s">
        <v>38</v>
      </c>
      <c r="U2169" t="s">
        <v>62</v>
      </c>
      <c r="V2169" t="b">
        <v>0</v>
      </c>
      <c r="W2169" t="s">
        <v>100</v>
      </c>
      <c r="X2169" t="s">
        <v>40</v>
      </c>
      <c r="Y2169" t="s">
        <v>3321</v>
      </c>
      <c r="Z2169" t="s">
        <v>3293</v>
      </c>
      <c r="AA2169" t="s">
        <v>3316</v>
      </c>
      <c r="AB2169" t="s">
        <v>65</v>
      </c>
      <c r="AC2169" t="s">
        <v>54</v>
      </c>
      <c r="AD2169" t="b">
        <v>1</v>
      </c>
      <c r="AE2169" t="s">
        <v>3074</v>
      </c>
    </row>
    <row r="2170" spans="1:31" x14ac:dyDescent="0.55000000000000004">
      <c r="A2170" t="s">
        <v>3313</v>
      </c>
      <c r="B2170" t="s">
        <v>3314</v>
      </c>
      <c r="C2170" t="s">
        <v>3070</v>
      </c>
      <c r="D2170" t="s">
        <v>3070</v>
      </c>
      <c r="E2170" t="s">
        <v>3071</v>
      </c>
      <c r="F2170" t="s">
        <v>3072</v>
      </c>
      <c r="G2170">
        <v>50</v>
      </c>
      <c r="I2170">
        <v>37</v>
      </c>
      <c r="J2170">
        <v>10.8</v>
      </c>
      <c r="K2170">
        <v>6.8</v>
      </c>
      <c r="M2170">
        <v>10.8</v>
      </c>
      <c r="N2170">
        <v>2.65</v>
      </c>
      <c r="O2170">
        <v>21.9</v>
      </c>
      <c r="Q2170">
        <v>29.2</v>
      </c>
      <c r="S2170">
        <v>938.535045819272</v>
      </c>
      <c r="T2170" t="s">
        <v>38</v>
      </c>
      <c r="U2170" t="s">
        <v>62</v>
      </c>
      <c r="V2170" t="b">
        <v>0</v>
      </c>
      <c r="W2170" t="s">
        <v>100</v>
      </c>
      <c r="X2170" t="s">
        <v>40</v>
      </c>
      <c r="Y2170" t="s">
        <v>3322</v>
      </c>
      <c r="Z2170" t="s">
        <v>3293</v>
      </c>
      <c r="AA2170" t="s">
        <v>3316</v>
      </c>
      <c r="AB2170" t="s">
        <v>65</v>
      </c>
      <c r="AC2170" t="s">
        <v>54</v>
      </c>
      <c r="AD2170" t="b">
        <v>1</v>
      </c>
      <c r="AE2170" t="s">
        <v>3074</v>
      </c>
    </row>
    <row r="2171" spans="1:31" x14ac:dyDescent="0.55000000000000004">
      <c r="A2171" t="s">
        <v>3313</v>
      </c>
      <c r="B2171" t="s">
        <v>3314</v>
      </c>
      <c r="C2171" t="s">
        <v>3070</v>
      </c>
      <c r="D2171" t="s">
        <v>3070</v>
      </c>
      <c r="E2171" t="s">
        <v>3071</v>
      </c>
      <c r="F2171" t="s">
        <v>3072</v>
      </c>
      <c r="G2171">
        <v>55.3</v>
      </c>
      <c r="I2171">
        <v>42.193899999999999</v>
      </c>
      <c r="J2171">
        <v>11.723599999999999</v>
      </c>
      <c r="K2171">
        <v>7.1337000000000002</v>
      </c>
      <c r="M2171">
        <v>11.723599999999999</v>
      </c>
      <c r="N2171">
        <v>3.2073999999999998</v>
      </c>
      <c r="O2171">
        <v>25.327400000000001</v>
      </c>
      <c r="Q2171">
        <v>33.069400000000002</v>
      </c>
      <c r="S2171">
        <v>1268.08118410221</v>
      </c>
      <c r="T2171" t="s">
        <v>38</v>
      </c>
      <c r="U2171" t="s">
        <v>62</v>
      </c>
      <c r="V2171" t="b">
        <v>0</v>
      </c>
      <c r="W2171" t="s">
        <v>100</v>
      </c>
      <c r="X2171" t="s">
        <v>40</v>
      </c>
      <c r="Y2171" t="s">
        <v>3323</v>
      </c>
      <c r="Z2171" t="s">
        <v>3293</v>
      </c>
      <c r="AA2171" t="s">
        <v>3316</v>
      </c>
      <c r="AB2171" t="s">
        <v>65</v>
      </c>
      <c r="AC2171" t="s">
        <v>54</v>
      </c>
      <c r="AD2171" t="b">
        <v>1</v>
      </c>
      <c r="AE2171" t="s">
        <v>3074</v>
      </c>
    </row>
    <row r="2172" spans="1:31" x14ac:dyDescent="0.55000000000000004">
      <c r="A2172" t="s">
        <v>3313</v>
      </c>
      <c r="B2172" t="s">
        <v>3314</v>
      </c>
      <c r="C2172" t="s">
        <v>3070</v>
      </c>
      <c r="D2172" t="s">
        <v>3070</v>
      </c>
      <c r="E2172" t="s">
        <v>3071</v>
      </c>
      <c r="F2172" t="s">
        <v>3072</v>
      </c>
      <c r="G2172">
        <v>56.8</v>
      </c>
      <c r="I2172">
        <v>41.3504</v>
      </c>
      <c r="J2172">
        <v>12.212</v>
      </c>
      <c r="K2172">
        <v>7.8384</v>
      </c>
      <c r="M2172">
        <v>12.212</v>
      </c>
      <c r="N2172">
        <v>3.0672000000000001</v>
      </c>
      <c r="O2172">
        <v>25.332799999999999</v>
      </c>
      <c r="Q2172">
        <v>33.795999999999999</v>
      </c>
      <c r="S2172">
        <v>1373.61672485548</v>
      </c>
      <c r="T2172" t="s">
        <v>38</v>
      </c>
      <c r="U2172" t="s">
        <v>62</v>
      </c>
      <c r="V2172" t="b">
        <v>0</v>
      </c>
      <c r="W2172" t="s">
        <v>100</v>
      </c>
      <c r="X2172" t="s">
        <v>40</v>
      </c>
      <c r="Y2172" t="s">
        <v>3324</v>
      </c>
      <c r="Z2172" t="s">
        <v>3293</v>
      </c>
      <c r="AA2172" t="s">
        <v>3316</v>
      </c>
      <c r="AB2172" t="s">
        <v>65</v>
      </c>
      <c r="AC2172" t="s">
        <v>54</v>
      </c>
      <c r="AD2172" t="b">
        <v>1</v>
      </c>
      <c r="AE2172" t="s">
        <v>3074</v>
      </c>
    </row>
    <row r="2173" spans="1:31" x14ac:dyDescent="0.55000000000000004">
      <c r="A2173" t="s">
        <v>3313</v>
      </c>
      <c r="B2173" t="s">
        <v>3314</v>
      </c>
      <c r="C2173" t="s">
        <v>3070</v>
      </c>
      <c r="D2173" t="s">
        <v>3070</v>
      </c>
      <c r="E2173" t="s">
        <v>3071</v>
      </c>
      <c r="F2173" t="s">
        <v>3072</v>
      </c>
      <c r="G2173">
        <v>62.4</v>
      </c>
      <c r="I2173">
        <v>45.926400000000001</v>
      </c>
      <c r="J2173">
        <v>13.9152</v>
      </c>
      <c r="K2173">
        <v>8.6736000000000004</v>
      </c>
      <c r="L2173">
        <v>7.25</v>
      </c>
      <c r="M2173">
        <v>13.9152</v>
      </c>
      <c r="N2173">
        <v>3.3071999999999999</v>
      </c>
      <c r="O2173">
        <v>28.017600000000002</v>
      </c>
      <c r="Q2173">
        <v>37.065600000000003</v>
      </c>
      <c r="R2173">
        <v>2</v>
      </c>
      <c r="S2173">
        <v>1819.04507450349</v>
      </c>
      <c r="T2173" t="s">
        <v>38</v>
      </c>
      <c r="U2173" t="s">
        <v>62</v>
      </c>
      <c r="V2173" t="b">
        <v>0</v>
      </c>
      <c r="W2173" t="s">
        <v>194</v>
      </c>
      <c r="X2173" t="s">
        <v>40</v>
      </c>
      <c r="Y2173" t="s">
        <v>3325</v>
      </c>
      <c r="Z2173" t="s">
        <v>3293</v>
      </c>
      <c r="AA2173" t="s">
        <v>3316</v>
      </c>
      <c r="AB2173" t="s">
        <v>65</v>
      </c>
      <c r="AC2173" t="s">
        <v>54</v>
      </c>
      <c r="AD2173" t="b">
        <v>1</v>
      </c>
      <c r="AE2173" t="s">
        <v>3074</v>
      </c>
    </row>
    <row r="2174" spans="1:31" x14ac:dyDescent="0.55000000000000004">
      <c r="A2174" t="s">
        <v>3313</v>
      </c>
      <c r="B2174" t="s">
        <v>3314</v>
      </c>
      <c r="C2174" t="s">
        <v>3070</v>
      </c>
      <c r="D2174" t="s">
        <v>3070</v>
      </c>
      <c r="E2174" t="s">
        <v>3071</v>
      </c>
      <c r="F2174" t="s">
        <v>3072</v>
      </c>
      <c r="G2174">
        <v>67.8</v>
      </c>
      <c r="I2174">
        <v>52.002600000000001</v>
      </c>
      <c r="J2174">
        <v>14.5092</v>
      </c>
      <c r="K2174">
        <v>9.2208000000000006</v>
      </c>
      <c r="M2174">
        <v>14.5092</v>
      </c>
      <c r="N2174">
        <v>3.5255999999999998</v>
      </c>
      <c r="O2174">
        <v>29.832000000000001</v>
      </c>
      <c r="Q2174">
        <v>40.137599999999999</v>
      </c>
      <c r="S2174">
        <v>2330.8277868599798</v>
      </c>
      <c r="T2174" t="s">
        <v>38</v>
      </c>
      <c r="U2174" t="s">
        <v>62</v>
      </c>
      <c r="V2174" t="b">
        <v>0</v>
      </c>
      <c r="W2174" t="s">
        <v>194</v>
      </c>
      <c r="X2174" t="s">
        <v>40</v>
      </c>
      <c r="Y2174" t="s">
        <v>3326</v>
      </c>
      <c r="Z2174" t="s">
        <v>3293</v>
      </c>
      <c r="AA2174" t="s">
        <v>3316</v>
      </c>
      <c r="AB2174" t="s">
        <v>65</v>
      </c>
      <c r="AC2174" t="s">
        <v>54</v>
      </c>
      <c r="AD2174" t="b">
        <v>1</v>
      </c>
      <c r="AE2174" t="s">
        <v>3074</v>
      </c>
    </row>
    <row r="2175" spans="1:31" x14ac:dyDescent="0.55000000000000004">
      <c r="A2175" t="s">
        <v>3313</v>
      </c>
      <c r="B2175" t="s">
        <v>3314</v>
      </c>
      <c r="C2175" t="s">
        <v>3070</v>
      </c>
      <c r="D2175" t="s">
        <v>3070</v>
      </c>
      <c r="E2175" t="s">
        <v>3071</v>
      </c>
      <c r="F2175" t="s">
        <v>3072</v>
      </c>
      <c r="G2175">
        <v>67.8</v>
      </c>
      <c r="I2175">
        <v>52.002600000000001</v>
      </c>
      <c r="J2175">
        <v>14.9838</v>
      </c>
      <c r="K2175">
        <v>10.1022</v>
      </c>
      <c r="M2175">
        <v>14.9838</v>
      </c>
      <c r="N2175">
        <v>3.39</v>
      </c>
      <c r="O2175">
        <v>31.323599999999999</v>
      </c>
      <c r="Q2175">
        <v>41.493600000000001</v>
      </c>
      <c r="S2175">
        <v>2330.8277868599798</v>
      </c>
      <c r="T2175" t="s">
        <v>38</v>
      </c>
      <c r="U2175" t="s">
        <v>62</v>
      </c>
      <c r="V2175" t="b">
        <v>0</v>
      </c>
      <c r="W2175" t="s">
        <v>194</v>
      </c>
      <c r="X2175" t="s">
        <v>40</v>
      </c>
      <c r="Y2175" t="s">
        <v>3327</v>
      </c>
      <c r="Z2175" t="s">
        <v>3293</v>
      </c>
      <c r="AA2175" t="s">
        <v>3316</v>
      </c>
      <c r="AB2175" t="s">
        <v>65</v>
      </c>
      <c r="AC2175" t="s">
        <v>54</v>
      </c>
      <c r="AD2175" t="b">
        <v>1</v>
      </c>
      <c r="AE2175" t="s">
        <v>3074</v>
      </c>
    </row>
    <row r="2176" spans="1:31" x14ac:dyDescent="0.55000000000000004">
      <c r="A2176" t="s">
        <v>3313</v>
      </c>
      <c r="B2176" t="s">
        <v>3314</v>
      </c>
      <c r="C2176" t="s">
        <v>3070</v>
      </c>
      <c r="D2176" t="s">
        <v>3070</v>
      </c>
      <c r="E2176" t="s">
        <v>3071</v>
      </c>
      <c r="F2176" t="s">
        <v>3072</v>
      </c>
      <c r="G2176">
        <v>69</v>
      </c>
      <c r="I2176">
        <v>53.13</v>
      </c>
      <c r="J2176">
        <v>15.042</v>
      </c>
      <c r="K2176">
        <v>9.66</v>
      </c>
      <c r="M2176">
        <v>15.042</v>
      </c>
      <c r="N2176">
        <v>3.9329999999999998</v>
      </c>
      <c r="O2176">
        <v>33.81</v>
      </c>
      <c r="Q2176">
        <v>44.091000000000001</v>
      </c>
      <c r="S2176">
        <v>2456.2316619645599</v>
      </c>
      <c r="T2176" t="s">
        <v>38</v>
      </c>
      <c r="U2176" t="s">
        <v>62</v>
      </c>
      <c r="V2176" t="b">
        <v>0</v>
      </c>
      <c r="W2176" t="s">
        <v>194</v>
      </c>
      <c r="X2176" t="s">
        <v>40</v>
      </c>
      <c r="Y2176" t="s">
        <v>3328</v>
      </c>
      <c r="Z2176" t="s">
        <v>3293</v>
      </c>
      <c r="AA2176" t="s">
        <v>3316</v>
      </c>
      <c r="AB2176" t="s">
        <v>65</v>
      </c>
      <c r="AC2176" t="s">
        <v>54</v>
      </c>
      <c r="AD2176" t="b">
        <v>1</v>
      </c>
      <c r="AE2176" t="s">
        <v>3074</v>
      </c>
    </row>
    <row r="2177" spans="1:31" x14ac:dyDescent="0.55000000000000004">
      <c r="A2177" t="s">
        <v>3313</v>
      </c>
      <c r="B2177" t="s">
        <v>3314</v>
      </c>
      <c r="C2177" t="s">
        <v>3070</v>
      </c>
      <c r="D2177" t="s">
        <v>3070</v>
      </c>
      <c r="E2177" t="s">
        <v>3071</v>
      </c>
      <c r="F2177" t="s">
        <v>3072</v>
      </c>
      <c r="G2177">
        <v>78.5</v>
      </c>
      <c r="I2177">
        <v>59.817</v>
      </c>
      <c r="J2177">
        <v>16.092500000000001</v>
      </c>
      <c r="K2177">
        <v>10.519</v>
      </c>
      <c r="M2177">
        <v>16.092500000000001</v>
      </c>
      <c r="N2177">
        <v>4.2389999999999999</v>
      </c>
      <c r="O2177">
        <v>35.011000000000003</v>
      </c>
      <c r="Q2177">
        <v>47.414000000000001</v>
      </c>
      <c r="S2177">
        <v>3610.79436466379</v>
      </c>
      <c r="T2177" t="s">
        <v>38</v>
      </c>
      <c r="U2177" t="s">
        <v>62</v>
      </c>
      <c r="V2177" t="b">
        <v>0</v>
      </c>
      <c r="W2177" t="s">
        <v>194</v>
      </c>
      <c r="X2177" t="s">
        <v>40</v>
      </c>
      <c r="Y2177" t="s">
        <v>3329</v>
      </c>
      <c r="Z2177" t="s">
        <v>3293</v>
      </c>
      <c r="AA2177" t="s">
        <v>3316</v>
      </c>
      <c r="AB2177" t="s">
        <v>65</v>
      </c>
      <c r="AC2177" t="s">
        <v>54</v>
      </c>
      <c r="AD2177" t="b">
        <v>1</v>
      </c>
      <c r="AE2177" t="s">
        <v>3074</v>
      </c>
    </row>
    <row r="2178" spans="1:31" x14ac:dyDescent="0.55000000000000004">
      <c r="A2178" t="s">
        <v>3313</v>
      </c>
      <c r="B2178" t="s">
        <v>3314</v>
      </c>
      <c r="C2178" t="s">
        <v>3070</v>
      </c>
      <c r="D2178" t="s">
        <v>3070</v>
      </c>
      <c r="E2178" t="s">
        <v>3071</v>
      </c>
      <c r="F2178" t="s">
        <v>3072</v>
      </c>
      <c r="G2178">
        <v>80</v>
      </c>
      <c r="I2178">
        <v>60.16</v>
      </c>
      <c r="J2178">
        <v>17.68</v>
      </c>
      <c r="K2178">
        <v>11.6</v>
      </c>
      <c r="M2178">
        <v>17.68</v>
      </c>
      <c r="N2178">
        <v>4.4000000000000004</v>
      </c>
      <c r="O2178">
        <v>36.96</v>
      </c>
      <c r="Q2178">
        <v>49.76</v>
      </c>
      <c r="S2178">
        <v>3820.8226746182299</v>
      </c>
      <c r="T2178" t="s">
        <v>38</v>
      </c>
      <c r="U2178" t="s">
        <v>62</v>
      </c>
      <c r="V2178" t="b">
        <v>0</v>
      </c>
      <c r="W2178" t="s">
        <v>194</v>
      </c>
      <c r="X2178" t="s">
        <v>40</v>
      </c>
      <c r="Y2178" t="s">
        <v>3330</v>
      </c>
      <c r="Z2178" t="s">
        <v>3293</v>
      </c>
      <c r="AA2178" t="s">
        <v>3316</v>
      </c>
      <c r="AB2178" t="s">
        <v>65</v>
      </c>
      <c r="AC2178" t="s">
        <v>54</v>
      </c>
      <c r="AD2178" t="b">
        <v>1</v>
      </c>
      <c r="AE2178" t="s">
        <v>3074</v>
      </c>
    </row>
    <row r="2179" spans="1:31" x14ac:dyDescent="0.55000000000000004">
      <c r="A2179" t="s">
        <v>3313</v>
      </c>
      <c r="B2179" t="s">
        <v>3314</v>
      </c>
      <c r="C2179" t="s">
        <v>3070</v>
      </c>
      <c r="D2179" t="s">
        <v>3070</v>
      </c>
      <c r="E2179" t="s">
        <v>3071</v>
      </c>
      <c r="F2179" t="s">
        <v>3072</v>
      </c>
      <c r="G2179">
        <v>81.7</v>
      </c>
      <c r="I2179">
        <v>61.683500000000002</v>
      </c>
      <c r="J2179">
        <v>16.666799999999999</v>
      </c>
      <c r="K2179">
        <v>10.130800000000001</v>
      </c>
      <c r="M2179">
        <v>16.666799999999999</v>
      </c>
      <c r="N2179">
        <v>4.2484000000000002</v>
      </c>
      <c r="O2179">
        <v>38.889200000000002</v>
      </c>
      <c r="Q2179">
        <v>50.817399999999999</v>
      </c>
      <c r="S2179">
        <v>4068.5005042000498</v>
      </c>
      <c r="T2179" t="s">
        <v>38</v>
      </c>
      <c r="U2179" t="s">
        <v>62</v>
      </c>
      <c r="V2179" t="b">
        <v>0</v>
      </c>
      <c r="W2179" t="s">
        <v>194</v>
      </c>
      <c r="X2179" t="s">
        <v>40</v>
      </c>
      <c r="Y2179" t="s">
        <v>3331</v>
      </c>
      <c r="Z2179" t="s">
        <v>3293</v>
      </c>
      <c r="AA2179" t="s">
        <v>3316</v>
      </c>
      <c r="AB2179" t="s">
        <v>65</v>
      </c>
      <c r="AC2179" t="s">
        <v>54</v>
      </c>
      <c r="AD2179" t="b">
        <v>1</v>
      </c>
      <c r="AE2179" t="s">
        <v>3074</v>
      </c>
    </row>
    <row r="2180" spans="1:31" x14ac:dyDescent="0.55000000000000004">
      <c r="A2180" t="s">
        <v>3313</v>
      </c>
      <c r="B2180" t="s">
        <v>3314</v>
      </c>
      <c r="C2180" t="s">
        <v>3070</v>
      </c>
      <c r="D2180" t="s">
        <v>3070</v>
      </c>
      <c r="E2180" t="s">
        <v>3071</v>
      </c>
      <c r="F2180" t="s">
        <v>3072</v>
      </c>
      <c r="G2180">
        <v>82</v>
      </c>
      <c r="I2180">
        <v>61.991999999999997</v>
      </c>
      <c r="J2180">
        <v>16.974</v>
      </c>
      <c r="K2180">
        <v>10.742000000000001</v>
      </c>
      <c r="M2180">
        <v>16.974</v>
      </c>
      <c r="N2180">
        <v>4.3460000000000001</v>
      </c>
      <c r="O2180">
        <v>37.228000000000002</v>
      </c>
      <c r="Q2180">
        <v>50.676000000000002</v>
      </c>
      <c r="S2180">
        <v>4113.2875245381501</v>
      </c>
      <c r="T2180" t="s">
        <v>38</v>
      </c>
      <c r="U2180" t="s">
        <v>62</v>
      </c>
      <c r="V2180" t="b">
        <v>0</v>
      </c>
      <c r="W2180" t="s">
        <v>194</v>
      </c>
      <c r="X2180" t="s">
        <v>40</v>
      </c>
      <c r="Y2180" t="s">
        <v>3332</v>
      </c>
      <c r="Z2180" t="s">
        <v>3293</v>
      </c>
      <c r="AA2180" t="s">
        <v>3316</v>
      </c>
      <c r="AB2180" t="s">
        <v>65</v>
      </c>
      <c r="AC2180" t="s">
        <v>54</v>
      </c>
      <c r="AD2180" t="b">
        <v>1</v>
      </c>
      <c r="AE2180" t="s">
        <v>3074</v>
      </c>
    </row>
    <row r="2181" spans="1:31" x14ac:dyDescent="0.55000000000000004">
      <c r="A2181" t="s">
        <v>3313</v>
      </c>
      <c r="B2181" t="s">
        <v>3314</v>
      </c>
      <c r="C2181" t="s">
        <v>3070</v>
      </c>
      <c r="D2181" t="s">
        <v>3070</v>
      </c>
      <c r="E2181" t="s">
        <v>3071</v>
      </c>
      <c r="F2181" t="s">
        <v>3072</v>
      </c>
      <c r="G2181">
        <v>90</v>
      </c>
      <c r="H2181">
        <v>70</v>
      </c>
      <c r="I2181">
        <v>67</v>
      </c>
      <c r="J2181">
        <v>20</v>
      </c>
      <c r="K2181">
        <v>12</v>
      </c>
      <c r="M2181">
        <v>19.5</v>
      </c>
      <c r="N2181">
        <v>7.3</v>
      </c>
      <c r="O2181">
        <v>42.8</v>
      </c>
      <c r="P2181">
        <v>44.2</v>
      </c>
      <c r="Q2181">
        <v>55.1</v>
      </c>
      <c r="S2181">
        <v>5431.87124427048</v>
      </c>
      <c r="T2181" t="s">
        <v>38</v>
      </c>
      <c r="U2181" t="s">
        <v>62</v>
      </c>
      <c r="V2181" t="b">
        <v>0</v>
      </c>
      <c r="X2181" t="s">
        <v>40</v>
      </c>
      <c r="Y2181" t="s">
        <v>3333</v>
      </c>
      <c r="Z2181" t="s">
        <v>3334</v>
      </c>
      <c r="AA2181" t="s">
        <v>3316</v>
      </c>
      <c r="AB2181" t="s">
        <v>65</v>
      </c>
      <c r="AC2181" t="s">
        <v>54</v>
      </c>
      <c r="AD2181" t="b">
        <v>1</v>
      </c>
    </row>
    <row r="2182" spans="1:31" x14ac:dyDescent="0.55000000000000004">
      <c r="A2182" t="s">
        <v>3313</v>
      </c>
      <c r="B2182" t="s">
        <v>3314</v>
      </c>
      <c r="C2182" t="s">
        <v>3070</v>
      </c>
      <c r="D2182" t="s">
        <v>3070</v>
      </c>
      <c r="E2182" t="s">
        <v>3071</v>
      </c>
      <c r="F2182" t="s">
        <v>3072</v>
      </c>
      <c r="G2182">
        <v>134</v>
      </c>
      <c r="H2182">
        <v>111.6</v>
      </c>
      <c r="I2182">
        <v>102.5</v>
      </c>
      <c r="J2182">
        <v>31.4</v>
      </c>
      <c r="K2182">
        <v>21.3</v>
      </c>
      <c r="M2182">
        <v>32.83</v>
      </c>
      <c r="N2182">
        <v>4.9000000000000004</v>
      </c>
      <c r="O2182">
        <v>59.7</v>
      </c>
      <c r="P2182">
        <v>66.599999999999994</v>
      </c>
      <c r="Q2182">
        <v>83.7</v>
      </c>
      <c r="S2182">
        <v>9300</v>
      </c>
      <c r="T2182" t="s">
        <v>38</v>
      </c>
      <c r="U2182" t="s">
        <v>62</v>
      </c>
      <c r="V2182" t="b">
        <v>0</v>
      </c>
      <c r="W2182" t="s">
        <v>194</v>
      </c>
      <c r="X2182" t="s">
        <v>40</v>
      </c>
      <c r="Y2182" t="s">
        <v>3335</v>
      </c>
      <c r="Z2182" t="s">
        <v>3334</v>
      </c>
      <c r="AA2182" t="s">
        <v>3334</v>
      </c>
      <c r="AB2182" t="s">
        <v>65</v>
      </c>
      <c r="AC2182" t="s">
        <v>54</v>
      </c>
      <c r="AD2182" t="b">
        <v>0</v>
      </c>
    </row>
    <row r="2183" spans="1:31" x14ac:dyDescent="0.55000000000000004">
      <c r="A2183" t="s">
        <v>3313</v>
      </c>
      <c r="B2183" t="s">
        <v>3314</v>
      </c>
      <c r="C2183" t="s">
        <v>3070</v>
      </c>
      <c r="D2183" t="s">
        <v>3070</v>
      </c>
      <c r="E2183" t="s">
        <v>3071</v>
      </c>
      <c r="F2183" t="s">
        <v>3072</v>
      </c>
      <c r="G2183">
        <v>66.900000000000006</v>
      </c>
      <c r="H2183">
        <v>54</v>
      </c>
      <c r="I2183">
        <v>49.5</v>
      </c>
      <c r="J2183">
        <v>14.487</v>
      </c>
      <c r="K2183">
        <v>10.404999999999999</v>
      </c>
      <c r="L2183">
        <v>8.89</v>
      </c>
      <c r="M2183">
        <v>13.497999999999999</v>
      </c>
      <c r="N2183">
        <v>3.88</v>
      </c>
      <c r="O2183">
        <v>31.898</v>
      </c>
      <c r="P2183">
        <v>34.445</v>
      </c>
      <c r="Q2183">
        <v>41.154000000000003</v>
      </c>
      <c r="R2183">
        <v>2.3210000000000002</v>
      </c>
      <c r="S2183">
        <v>1400</v>
      </c>
      <c r="T2183" t="s">
        <v>38</v>
      </c>
      <c r="U2183" t="s">
        <v>62</v>
      </c>
      <c r="V2183" t="b">
        <v>0</v>
      </c>
      <c r="X2183" t="s">
        <v>40</v>
      </c>
      <c r="Z2183" t="s">
        <v>179</v>
      </c>
      <c r="AA2183" t="s">
        <v>179</v>
      </c>
      <c r="AB2183" t="s">
        <v>65</v>
      </c>
      <c r="AC2183" t="s">
        <v>66</v>
      </c>
      <c r="AD2183" t="b">
        <v>0</v>
      </c>
    </row>
    <row r="2184" spans="1:31" x14ac:dyDescent="0.55000000000000004">
      <c r="A2184" t="s">
        <v>3313</v>
      </c>
      <c r="B2184" t="s">
        <v>3314</v>
      </c>
      <c r="C2184" t="s">
        <v>3070</v>
      </c>
      <c r="D2184" t="s">
        <v>3070</v>
      </c>
      <c r="E2184" t="s">
        <v>3071</v>
      </c>
      <c r="F2184" t="s">
        <v>3072</v>
      </c>
      <c r="G2184">
        <v>51.5</v>
      </c>
      <c r="H2184">
        <v>41.01</v>
      </c>
      <c r="I2184">
        <v>37.4</v>
      </c>
      <c r="J2184">
        <v>10.92</v>
      </c>
      <c r="K2184">
        <v>7.68</v>
      </c>
      <c r="L2184">
        <v>7.33</v>
      </c>
      <c r="M2184">
        <v>9.84</v>
      </c>
      <c r="N2184">
        <v>2.9</v>
      </c>
      <c r="O2184">
        <v>23.73</v>
      </c>
      <c r="P2184">
        <v>25.84</v>
      </c>
      <c r="Q2184">
        <v>30.54</v>
      </c>
      <c r="R2184">
        <v>1.87</v>
      </c>
      <c r="S2184">
        <v>1025.16857349883</v>
      </c>
      <c r="T2184" t="s">
        <v>38</v>
      </c>
      <c r="U2184" t="s">
        <v>62</v>
      </c>
      <c r="V2184" t="b">
        <v>0</v>
      </c>
      <c r="X2184" t="s">
        <v>40</v>
      </c>
      <c r="Z2184" t="s">
        <v>179</v>
      </c>
      <c r="AA2184" t="s">
        <v>3316</v>
      </c>
      <c r="AB2184" t="s">
        <v>65</v>
      </c>
      <c r="AC2184" t="s">
        <v>66</v>
      </c>
      <c r="AD2184" t="b">
        <v>1</v>
      </c>
    </row>
    <row r="2185" spans="1:31" x14ac:dyDescent="0.55000000000000004">
      <c r="A2185" t="s">
        <v>3313</v>
      </c>
      <c r="B2185" t="s">
        <v>3314</v>
      </c>
      <c r="C2185" t="s">
        <v>3070</v>
      </c>
      <c r="D2185" t="s">
        <v>3070</v>
      </c>
      <c r="E2185" t="s">
        <v>3071</v>
      </c>
      <c r="F2185" t="s">
        <v>3072</v>
      </c>
      <c r="G2185">
        <v>76.2</v>
      </c>
      <c r="H2185">
        <v>64.400000000000006</v>
      </c>
      <c r="I2185">
        <v>59.2</v>
      </c>
      <c r="J2185">
        <v>19.11</v>
      </c>
      <c r="K2185">
        <v>12.84</v>
      </c>
      <c r="L2185">
        <v>10.51</v>
      </c>
      <c r="M2185">
        <v>17.309999999999999</v>
      </c>
      <c r="N2185">
        <v>4.34</v>
      </c>
      <c r="O2185">
        <v>37.57</v>
      </c>
      <c r="P2185">
        <v>41.47</v>
      </c>
      <c r="Q2185">
        <v>49.55</v>
      </c>
      <c r="R2185">
        <v>2.61</v>
      </c>
      <c r="S2185">
        <v>3303.89769293577</v>
      </c>
      <c r="T2185" t="s">
        <v>38</v>
      </c>
      <c r="U2185" t="s">
        <v>62</v>
      </c>
      <c r="V2185" t="b">
        <v>0</v>
      </c>
      <c r="X2185" t="s">
        <v>40</v>
      </c>
      <c r="Z2185" t="s">
        <v>179</v>
      </c>
      <c r="AA2185" t="s">
        <v>3316</v>
      </c>
      <c r="AB2185" t="s">
        <v>65</v>
      </c>
      <c r="AC2185" t="s">
        <v>66</v>
      </c>
      <c r="AD2185" t="b">
        <v>1</v>
      </c>
    </row>
    <row r="2186" spans="1:31" x14ac:dyDescent="0.55000000000000004">
      <c r="A2186" t="s">
        <v>3313</v>
      </c>
      <c r="B2186" t="s">
        <v>3336</v>
      </c>
      <c r="C2186" t="s">
        <v>3070</v>
      </c>
      <c r="D2186" t="s">
        <v>3070</v>
      </c>
      <c r="E2186" t="s">
        <v>3071</v>
      </c>
      <c r="F2186" t="s">
        <v>3072</v>
      </c>
      <c r="G2186">
        <v>35.200000000000003</v>
      </c>
      <c r="H2186">
        <v>26.892800000000001</v>
      </c>
      <c r="I2186">
        <v>25.4848</v>
      </c>
      <c r="J2186">
        <v>7.3920000000000003</v>
      </c>
      <c r="K2186">
        <v>4.5056000000000003</v>
      </c>
      <c r="M2186">
        <v>7.3920000000000003</v>
      </c>
      <c r="N2186">
        <v>1.8304</v>
      </c>
      <c r="O2186">
        <v>15.4176</v>
      </c>
      <c r="Q2186">
        <v>20.8032</v>
      </c>
      <c r="S2186">
        <v>155.21245028428501</v>
      </c>
      <c r="T2186" t="s">
        <v>38</v>
      </c>
      <c r="U2186" t="s">
        <v>39</v>
      </c>
      <c r="V2186" t="b">
        <v>0</v>
      </c>
      <c r="X2186" t="s">
        <v>40</v>
      </c>
      <c r="Y2186" t="s">
        <v>3337</v>
      </c>
      <c r="Z2186" t="s">
        <v>3293</v>
      </c>
      <c r="AA2186" t="s">
        <v>3338</v>
      </c>
      <c r="AB2186" t="s">
        <v>65</v>
      </c>
      <c r="AC2186" t="s">
        <v>54</v>
      </c>
      <c r="AD2186" t="b">
        <v>1</v>
      </c>
      <c r="AE2186" t="s">
        <v>3074</v>
      </c>
    </row>
    <row r="2187" spans="1:31" x14ac:dyDescent="0.55000000000000004">
      <c r="A2187" t="s">
        <v>3313</v>
      </c>
      <c r="B2187" t="s">
        <v>3336</v>
      </c>
      <c r="C2187" t="s">
        <v>3070</v>
      </c>
      <c r="D2187" t="s">
        <v>3070</v>
      </c>
      <c r="E2187" t="s">
        <v>3071</v>
      </c>
      <c r="F2187" t="s">
        <v>3072</v>
      </c>
      <c r="G2187">
        <v>36.6</v>
      </c>
      <c r="H2187">
        <v>27.998999999999999</v>
      </c>
      <c r="I2187">
        <v>26.4984</v>
      </c>
      <c r="J2187">
        <v>7.6128</v>
      </c>
      <c r="K2187">
        <v>4.6848000000000001</v>
      </c>
      <c r="M2187">
        <v>7.6128</v>
      </c>
      <c r="N2187">
        <v>1.7934000000000001</v>
      </c>
      <c r="O2187">
        <v>16.323599999999999</v>
      </c>
      <c r="Q2187">
        <v>21.886800000000001</v>
      </c>
      <c r="S2187">
        <v>177.52231103097299</v>
      </c>
      <c r="T2187" t="s">
        <v>38</v>
      </c>
      <c r="U2187" t="s">
        <v>39</v>
      </c>
      <c r="V2187" t="b">
        <v>0</v>
      </c>
      <c r="X2187" t="s">
        <v>40</v>
      </c>
      <c r="Y2187" t="s">
        <v>3339</v>
      </c>
      <c r="Z2187" t="s">
        <v>3293</v>
      </c>
      <c r="AA2187" t="s">
        <v>3338</v>
      </c>
      <c r="AB2187" t="s">
        <v>65</v>
      </c>
      <c r="AC2187" t="s">
        <v>54</v>
      </c>
      <c r="AD2187" t="b">
        <v>1</v>
      </c>
      <c r="AE2187" t="s">
        <v>3074</v>
      </c>
    </row>
    <row r="2188" spans="1:31" x14ac:dyDescent="0.55000000000000004">
      <c r="A2188" t="s">
        <v>3313</v>
      </c>
      <c r="B2188" t="s">
        <v>3336</v>
      </c>
      <c r="C2188" t="s">
        <v>3070</v>
      </c>
      <c r="D2188" t="s">
        <v>3070</v>
      </c>
      <c r="E2188" t="s">
        <v>3071</v>
      </c>
      <c r="F2188" t="s">
        <v>3072</v>
      </c>
      <c r="G2188">
        <v>37</v>
      </c>
      <c r="H2188">
        <v>28.675000000000001</v>
      </c>
      <c r="I2188">
        <v>27.195</v>
      </c>
      <c r="J2188">
        <v>8.1029999999999998</v>
      </c>
      <c r="K2188">
        <v>4.9950000000000001</v>
      </c>
      <c r="M2188">
        <v>8.1029999999999998</v>
      </c>
      <c r="N2188">
        <v>1.887</v>
      </c>
      <c r="O2188">
        <v>16.872</v>
      </c>
      <c r="Q2188">
        <v>22.2</v>
      </c>
      <c r="S2188">
        <v>181.43430884659799</v>
      </c>
      <c r="T2188" t="s">
        <v>38</v>
      </c>
      <c r="U2188" t="s">
        <v>39</v>
      </c>
      <c r="V2188" t="b">
        <v>0</v>
      </c>
      <c r="X2188" t="s">
        <v>40</v>
      </c>
      <c r="Y2188" t="s">
        <v>3340</v>
      </c>
      <c r="Z2188" t="s">
        <v>3293</v>
      </c>
      <c r="AA2188" t="s">
        <v>3338</v>
      </c>
      <c r="AB2188" t="s">
        <v>65</v>
      </c>
      <c r="AC2188" t="s">
        <v>54</v>
      </c>
      <c r="AD2188" t="b">
        <v>1</v>
      </c>
      <c r="AE2188" t="s">
        <v>3074</v>
      </c>
    </row>
    <row r="2189" spans="1:31" x14ac:dyDescent="0.55000000000000004">
      <c r="A2189" t="s">
        <v>3313</v>
      </c>
      <c r="B2189" t="s">
        <v>3336</v>
      </c>
      <c r="C2189" t="s">
        <v>3070</v>
      </c>
      <c r="D2189" t="s">
        <v>3070</v>
      </c>
      <c r="E2189" t="s">
        <v>3071</v>
      </c>
      <c r="F2189" t="s">
        <v>3072</v>
      </c>
      <c r="G2189">
        <v>39</v>
      </c>
      <c r="H2189">
        <v>30.186</v>
      </c>
      <c r="I2189">
        <v>28.587</v>
      </c>
      <c r="J2189">
        <v>8.19</v>
      </c>
      <c r="K2189">
        <v>5.0309999999999997</v>
      </c>
      <c r="M2189">
        <v>8.19</v>
      </c>
      <c r="N2189">
        <v>1.911</v>
      </c>
      <c r="O2189">
        <v>17.628</v>
      </c>
      <c r="Q2189">
        <v>23.088000000000001</v>
      </c>
      <c r="S2189">
        <v>213.93421030411901</v>
      </c>
      <c r="T2189" t="s">
        <v>38</v>
      </c>
      <c r="U2189" t="s">
        <v>39</v>
      </c>
      <c r="V2189" t="b">
        <v>0</v>
      </c>
      <c r="X2189" t="s">
        <v>40</v>
      </c>
      <c r="Y2189" t="s">
        <v>3341</v>
      </c>
      <c r="Z2189" t="s">
        <v>3293</v>
      </c>
      <c r="AA2189" t="s">
        <v>3338</v>
      </c>
      <c r="AB2189" t="s">
        <v>65</v>
      </c>
      <c r="AC2189" t="s">
        <v>54</v>
      </c>
      <c r="AD2189" t="b">
        <v>1</v>
      </c>
      <c r="AE2189" t="s">
        <v>3074</v>
      </c>
    </row>
    <row r="2190" spans="1:31" x14ac:dyDescent="0.55000000000000004">
      <c r="A2190" t="s">
        <v>3313</v>
      </c>
      <c r="B2190" t="s">
        <v>3336</v>
      </c>
      <c r="C2190" t="s">
        <v>3070</v>
      </c>
      <c r="D2190" t="s">
        <v>3070</v>
      </c>
      <c r="E2190" t="s">
        <v>3071</v>
      </c>
      <c r="F2190" t="s">
        <v>3072</v>
      </c>
      <c r="G2190">
        <v>44.6</v>
      </c>
      <c r="H2190">
        <v>34.698799999999999</v>
      </c>
      <c r="I2190">
        <v>32.9148</v>
      </c>
      <c r="J2190">
        <v>9.7227999999999994</v>
      </c>
      <c r="K2190">
        <v>6.0209999999999999</v>
      </c>
      <c r="M2190">
        <v>9.7227999999999994</v>
      </c>
      <c r="N2190">
        <v>2.3191999999999999</v>
      </c>
      <c r="O2190">
        <v>20.4268</v>
      </c>
      <c r="Q2190">
        <v>26.804600000000001</v>
      </c>
      <c r="S2190">
        <v>325.58630278707301</v>
      </c>
      <c r="T2190" t="s">
        <v>38</v>
      </c>
      <c r="U2190" t="s">
        <v>39</v>
      </c>
      <c r="V2190" t="b">
        <v>0</v>
      </c>
      <c r="X2190" t="s">
        <v>40</v>
      </c>
      <c r="Y2190" t="s">
        <v>3342</v>
      </c>
      <c r="Z2190" t="s">
        <v>3293</v>
      </c>
      <c r="AA2190" t="s">
        <v>3338</v>
      </c>
      <c r="AB2190" t="s">
        <v>65</v>
      </c>
      <c r="AC2190" t="s">
        <v>54</v>
      </c>
      <c r="AD2190" t="b">
        <v>1</v>
      </c>
      <c r="AE2190" t="s">
        <v>3074</v>
      </c>
    </row>
    <row r="2191" spans="1:31" x14ac:dyDescent="0.55000000000000004">
      <c r="A2191" t="s">
        <v>3313</v>
      </c>
      <c r="B2191" t="s">
        <v>3336</v>
      </c>
      <c r="C2191" t="s">
        <v>3070</v>
      </c>
      <c r="D2191" t="s">
        <v>3070</v>
      </c>
      <c r="E2191" t="s">
        <v>3071</v>
      </c>
      <c r="F2191" t="s">
        <v>3072</v>
      </c>
      <c r="G2191">
        <v>50.1</v>
      </c>
      <c r="H2191">
        <v>38.877600000000001</v>
      </c>
      <c r="I2191">
        <v>37.2744</v>
      </c>
      <c r="J2191">
        <v>10.6713</v>
      </c>
      <c r="K2191">
        <v>6.9638999999999998</v>
      </c>
      <c r="M2191">
        <v>10.6713</v>
      </c>
      <c r="N2191">
        <v>2.5550999999999999</v>
      </c>
      <c r="O2191">
        <v>22.845600000000001</v>
      </c>
      <c r="Q2191">
        <v>30.861599999999999</v>
      </c>
      <c r="S2191">
        <v>487.88933563963502</v>
      </c>
      <c r="T2191" t="s">
        <v>38</v>
      </c>
      <c r="U2191" t="s">
        <v>39</v>
      </c>
      <c r="V2191" t="b">
        <v>0</v>
      </c>
      <c r="X2191" t="s">
        <v>40</v>
      </c>
      <c r="Y2191" t="s">
        <v>3343</v>
      </c>
      <c r="Z2191" t="s">
        <v>3293</v>
      </c>
      <c r="AA2191" t="s">
        <v>3338</v>
      </c>
      <c r="AB2191" t="s">
        <v>65</v>
      </c>
      <c r="AC2191" t="s">
        <v>54</v>
      </c>
      <c r="AD2191" t="b">
        <v>1</v>
      </c>
      <c r="AE2191" t="s">
        <v>3074</v>
      </c>
    </row>
    <row r="2192" spans="1:31" x14ac:dyDescent="0.55000000000000004">
      <c r="A2192" t="s">
        <v>3313</v>
      </c>
      <c r="B2192" t="s">
        <v>3336</v>
      </c>
      <c r="C2192" t="s">
        <v>3070</v>
      </c>
      <c r="D2192" t="s">
        <v>3070</v>
      </c>
      <c r="E2192" t="s">
        <v>3071</v>
      </c>
      <c r="F2192" t="s">
        <v>3072</v>
      </c>
      <c r="G2192">
        <v>50.3</v>
      </c>
      <c r="H2192">
        <v>39.334600000000002</v>
      </c>
      <c r="I2192">
        <v>37.423200000000001</v>
      </c>
      <c r="J2192">
        <v>10.915100000000001</v>
      </c>
      <c r="K2192">
        <v>6.9413999999999998</v>
      </c>
      <c r="M2192">
        <v>10.915100000000001</v>
      </c>
      <c r="N2192">
        <v>2.5150000000000001</v>
      </c>
      <c r="O2192">
        <v>23.238600000000002</v>
      </c>
      <c r="Q2192">
        <v>31.0351</v>
      </c>
      <c r="S2192">
        <v>474.41215928500401</v>
      </c>
      <c r="T2192" t="s">
        <v>38</v>
      </c>
      <c r="U2192" t="s">
        <v>39</v>
      </c>
      <c r="V2192" t="b">
        <v>0</v>
      </c>
      <c r="X2192" t="s">
        <v>40</v>
      </c>
      <c r="Y2192" t="s">
        <v>3344</v>
      </c>
      <c r="Z2192" t="s">
        <v>3293</v>
      </c>
      <c r="AA2192" t="s">
        <v>3338</v>
      </c>
      <c r="AB2192" t="s">
        <v>65</v>
      </c>
      <c r="AC2192" t="s">
        <v>54</v>
      </c>
      <c r="AD2192" t="b">
        <v>1</v>
      </c>
      <c r="AE2192" t="s">
        <v>3074</v>
      </c>
    </row>
    <row r="2193" spans="1:31" x14ac:dyDescent="0.55000000000000004">
      <c r="A2193" t="s">
        <v>3313</v>
      </c>
      <c r="B2193" t="s">
        <v>3336</v>
      </c>
      <c r="C2193" t="s">
        <v>3070</v>
      </c>
      <c r="D2193" t="s">
        <v>3070</v>
      </c>
      <c r="E2193" t="s">
        <v>3071</v>
      </c>
      <c r="F2193" t="s">
        <v>3072</v>
      </c>
      <c r="G2193">
        <v>51.9</v>
      </c>
      <c r="H2193">
        <v>40.845300000000002</v>
      </c>
      <c r="I2193">
        <v>38.873100000000001</v>
      </c>
      <c r="J2193">
        <v>11.521800000000001</v>
      </c>
      <c r="K2193">
        <v>7.3697999999999997</v>
      </c>
      <c r="L2193">
        <v>5.45</v>
      </c>
      <c r="M2193">
        <v>11.521800000000001</v>
      </c>
      <c r="N2193">
        <v>2.7507000000000001</v>
      </c>
      <c r="O2193">
        <v>23.873999999999999</v>
      </c>
      <c r="Q2193">
        <v>32.022300000000001</v>
      </c>
      <c r="R2193">
        <v>2.0099999999999998</v>
      </c>
      <c r="S2193">
        <v>523.26519477092302</v>
      </c>
      <c r="T2193" t="s">
        <v>38</v>
      </c>
      <c r="U2193" t="s">
        <v>39</v>
      </c>
      <c r="V2193" t="b">
        <v>0</v>
      </c>
      <c r="X2193" t="s">
        <v>40</v>
      </c>
      <c r="Y2193" t="s">
        <v>3345</v>
      </c>
      <c r="Z2193" t="s">
        <v>3293</v>
      </c>
      <c r="AA2193" t="s">
        <v>3338</v>
      </c>
      <c r="AB2193" t="s">
        <v>65</v>
      </c>
      <c r="AC2193" t="s">
        <v>54</v>
      </c>
      <c r="AD2193" t="b">
        <v>1</v>
      </c>
      <c r="AE2193" t="s">
        <v>3074</v>
      </c>
    </row>
    <row r="2194" spans="1:31" x14ac:dyDescent="0.55000000000000004">
      <c r="A2194" t="s">
        <v>3313</v>
      </c>
      <c r="B2194" t="s">
        <v>3336</v>
      </c>
      <c r="C2194" t="s">
        <v>3070</v>
      </c>
      <c r="D2194" t="s">
        <v>3070</v>
      </c>
      <c r="E2194" t="s">
        <v>3071</v>
      </c>
      <c r="F2194" t="s">
        <v>3072</v>
      </c>
      <c r="G2194">
        <v>61.2</v>
      </c>
      <c r="H2194">
        <v>48.715200000000003</v>
      </c>
      <c r="I2194">
        <v>46.512</v>
      </c>
      <c r="J2194">
        <v>13.831200000000001</v>
      </c>
      <c r="K2194">
        <v>8.9352</v>
      </c>
      <c r="M2194">
        <v>13.831200000000001</v>
      </c>
      <c r="N2194">
        <v>3.1212</v>
      </c>
      <c r="O2194">
        <v>29.376000000000001</v>
      </c>
      <c r="Q2194">
        <v>38.555999999999997</v>
      </c>
      <c r="S2194">
        <v>929.35882519454799</v>
      </c>
      <c r="T2194" t="s">
        <v>38</v>
      </c>
      <c r="U2194" t="s">
        <v>39</v>
      </c>
      <c r="V2194" t="b">
        <v>0</v>
      </c>
      <c r="X2194" t="s">
        <v>40</v>
      </c>
      <c r="Y2194" t="s">
        <v>3346</v>
      </c>
      <c r="Z2194" t="s">
        <v>3293</v>
      </c>
      <c r="AA2194" t="s">
        <v>3338</v>
      </c>
      <c r="AB2194" t="s">
        <v>65</v>
      </c>
      <c r="AC2194" t="s">
        <v>54</v>
      </c>
      <c r="AD2194" t="b">
        <v>1</v>
      </c>
      <c r="AE2194" t="s">
        <v>3074</v>
      </c>
    </row>
    <row r="2195" spans="1:31" x14ac:dyDescent="0.55000000000000004">
      <c r="A2195" t="s">
        <v>3313</v>
      </c>
      <c r="B2195" t="s">
        <v>3347</v>
      </c>
      <c r="C2195" t="s">
        <v>3070</v>
      </c>
      <c r="D2195" t="s">
        <v>3070</v>
      </c>
      <c r="E2195" t="s">
        <v>3071</v>
      </c>
      <c r="F2195" t="s">
        <v>3072</v>
      </c>
      <c r="G2195">
        <v>27.2</v>
      </c>
      <c r="H2195">
        <v>21.052800000000001</v>
      </c>
      <c r="I2195">
        <v>19.910399999999999</v>
      </c>
      <c r="J2195">
        <v>6.3103999999999996</v>
      </c>
      <c r="K2195">
        <v>4.2704000000000004</v>
      </c>
      <c r="M2195">
        <v>6.3103999999999996</v>
      </c>
      <c r="N2195">
        <v>1.4416</v>
      </c>
      <c r="O2195">
        <v>12.4032</v>
      </c>
      <c r="Q2195">
        <v>16.102399999999999</v>
      </c>
      <c r="S2195">
        <v>95.523071104802895</v>
      </c>
      <c r="T2195" t="s">
        <v>38</v>
      </c>
      <c r="U2195" t="s">
        <v>62</v>
      </c>
      <c r="V2195" t="b">
        <v>0</v>
      </c>
      <c r="W2195" t="s">
        <v>100</v>
      </c>
      <c r="X2195" t="s">
        <v>40</v>
      </c>
      <c r="Y2195" t="s">
        <v>3348</v>
      </c>
      <c r="Z2195" t="s">
        <v>3293</v>
      </c>
      <c r="AA2195" t="s">
        <v>3349</v>
      </c>
      <c r="AB2195" t="s">
        <v>65</v>
      </c>
      <c r="AC2195" t="s">
        <v>54</v>
      </c>
      <c r="AD2195" t="b">
        <v>1</v>
      </c>
      <c r="AE2195" t="s">
        <v>3074</v>
      </c>
    </row>
    <row r="2196" spans="1:31" x14ac:dyDescent="0.55000000000000004">
      <c r="A2196" t="s">
        <v>3313</v>
      </c>
      <c r="B2196" t="s">
        <v>3347</v>
      </c>
      <c r="C2196" t="s">
        <v>3070</v>
      </c>
      <c r="D2196" t="s">
        <v>3070</v>
      </c>
      <c r="E2196" t="s">
        <v>3071</v>
      </c>
      <c r="F2196" t="s">
        <v>3072</v>
      </c>
      <c r="G2196">
        <v>27.6</v>
      </c>
      <c r="H2196">
        <v>21.610800000000001</v>
      </c>
      <c r="I2196">
        <v>20.506799999999998</v>
      </c>
      <c r="J2196">
        <v>6.0167999999999999</v>
      </c>
      <c r="K2196">
        <v>3.7536</v>
      </c>
      <c r="M2196">
        <v>6.0167999999999999</v>
      </c>
      <c r="N2196">
        <v>1.518</v>
      </c>
      <c r="O2196">
        <v>12.282</v>
      </c>
      <c r="Q2196">
        <v>16.2012</v>
      </c>
      <c r="S2196">
        <v>99.803973307105196</v>
      </c>
      <c r="T2196" t="s">
        <v>38</v>
      </c>
      <c r="U2196" t="s">
        <v>62</v>
      </c>
      <c r="V2196" t="b">
        <v>0</v>
      </c>
      <c r="W2196" t="s">
        <v>100</v>
      </c>
      <c r="X2196" t="s">
        <v>40</v>
      </c>
      <c r="Y2196" t="s">
        <v>3350</v>
      </c>
      <c r="Z2196" t="s">
        <v>3293</v>
      </c>
      <c r="AA2196" t="s">
        <v>3349</v>
      </c>
      <c r="AB2196" t="s">
        <v>65</v>
      </c>
      <c r="AC2196" t="s">
        <v>54</v>
      </c>
      <c r="AD2196" t="b">
        <v>1</v>
      </c>
      <c r="AE2196" t="s">
        <v>3074</v>
      </c>
    </row>
    <row r="2197" spans="1:31" x14ac:dyDescent="0.55000000000000004">
      <c r="A2197" t="s">
        <v>3313</v>
      </c>
      <c r="B2197" t="s">
        <v>3347</v>
      </c>
      <c r="C2197" t="s">
        <v>3070</v>
      </c>
      <c r="D2197" t="s">
        <v>3070</v>
      </c>
      <c r="E2197" t="s">
        <v>3071</v>
      </c>
      <c r="F2197" t="s">
        <v>3072</v>
      </c>
      <c r="G2197">
        <v>31.5</v>
      </c>
      <c r="H2197">
        <v>24.759</v>
      </c>
      <c r="I2197">
        <v>23.31</v>
      </c>
      <c r="J2197">
        <v>6.6779999999999999</v>
      </c>
      <c r="K2197">
        <v>4.2525000000000004</v>
      </c>
      <c r="M2197">
        <v>6.6779999999999999</v>
      </c>
      <c r="N2197">
        <v>1.6695</v>
      </c>
      <c r="O2197">
        <v>14.3955</v>
      </c>
      <c r="Q2197">
        <v>18.710999999999999</v>
      </c>
      <c r="S2197">
        <v>148.430944497154</v>
      </c>
      <c r="T2197" t="s">
        <v>38</v>
      </c>
      <c r="U2197" t="s">
        <v>62</v>
      </c>
      <c r="V2197" t="b">
        <v>0</v>
      </c>
      <c r="W2197" t="s">
        <v>100</v>
      </c>
      <c r="X2197" t="s">
        <v>40</v>
      </c>
      <c r="Y2197" t="s">
        <v>3351</v>
      </c>
      <c r="Z2197" t="s">
        <v>3293</v>
      </c>
      <c r="AA2197" t="s">
        <v>3349</v>
      </c>
      <c r="AB2197" t="s">
        <v>65</v>
      </c>
      <c r="AC2197" t="s">
        <v>54</v>
      </c>
      <c r="AD2197" t="b">
        <v>1</v>
      </c>
      <c r="AE2197" t="s">
        <v>3074</v>
      </c>
    </row>
    <row r="2198" spans="1:31" x14ac:dyDescent="0.55000000000000004">
      <c r="A2198" t="s">
        <v>3313</v>
      </c>
      <c r="B2198" t="s">
        <v>3347</v>
      </c>
      <c r="C2198" t="s">
        <v>3070</v>
      </c>
      <c r="D2198" t="s">
        <v>3070</v>
      </c>
      <c r="E2198" t="s">
        <v>3071</v>
      </c>
      <c r="F2198" t="s">
        <v>3072</v>
      </c>
      <c r="G2198">
        <v>39.5</v>
      </c>
      <c r="H2198">
        <v>30.731000000000002</v>
      </c>
      <c r="I2198">
        <v>29.1905</v>
      </c>
      <c r="J2198">
        <v>8.2159999999999993</v>
      </c>
      <c r="K2198">
        <v>5.2534999999999998</v>
      </c>
      <c r="M2198">
        <v>8.2159999999999993</v>
      </c>
      <c r="N2198">
        <v>2.0935000000000001</v>
      </c>
      <c r="O2198">
        <v>18.170000000000002</v>
      </c>
      <c r="Q2198">
        <v>23.779</v>
      </c>
      <c r="S2198">
        <v>292.87273041582301</v>
      </c>
      <c r="T2198" t="s">
        <v>38</v>
      </c>
      <c r="U2198" t="s">
        <v>62</v>
      </c>
      <c r="V2198" t="b">
        <v>0</v>
      </c>
      <c r="W2198" t="s">
        <v>194</v>
      </c>
      <c r="X2198" t="s">
        <v>40</v>
      </c>
      <c r="Y2198" t="s">
        <v>3352</v>
      </c>
      <c r="Z2198" t="s">
        <v>3293</v>
      </c>
      <c r="AA2198" t="s">
        <v>3349</v>
      </c>
      <c r="AB2198" t="s">
        <v>65</v>
      </c>
      <c r="AC2198" t="s">
        <v>54</v>
      </c>
      <c r="AD2198" t="b">
        <v>1</v>
      </c>
      <c r="AE2198" t="s">
        <v>3074</v>
      </c>
    </row>
    <row r="2199" spans="1:31" x14ac:dyDescent="0.55000000000000004">
      <c r="A2199" t="s">
        <v>3313</v>
      </c>
      <c r="B2199" t="s">
        <v>3347</v>
      </c>
      <c r="C2199" t="s">
        <v>3070</v>
      </c>
      <c r="D2199" t="s">
        <v>3070</v>
      </c>
      <c r="E2199" t="s">
        <v>3071</v>
      </c>
      <c r="F2199" t="s">
        <v>3072</v>
      </c>
      <c r="G2199">
        <v>40</v>
      </c>
      <c r="H2199">
        <v>31.4</v>
      </c>
      <c r="I2199">
        <v>29.84</v>
      </c>
      <c r="J2199">
        <v>8.7200000000000006</v>
      </c>
      <c r="K2199">
        <v>6.59</v>
      </c>
      <c r="L2199">
        <v>5.64</v>
      </c>
      <c r="M2199">
        <v>8.7200000000000006</v>
      </c>
      <c r="N2199">
        <v>2.2400000000000002</v>
      </c>
      <c r="O2199">
        <v>18</v>
      </c>
      <c r="Q2199">
        <v>24</v>
      </c>
      <c r="R2199">
        <v>1.85</v>
      </c>
      <c r="S2199">
        <v>304.14733251622698</v>
      </c>
      <c r="T2199" t="s">
        <v>38</v>
      </c>
      <c r="U2199" t="s">
        <v>62</v>
      </c>
      <c r="V2199" t="b">
        <v>0</v>
      </c>
      <c r="W2199" t="s">
        <v>194</v>
      </c>
      <c r="X2199" t="s">
        <v>40</v>
      </c>
      <c r="Y2199" t="s">
        <v>3353</v>
      </c>
      <c r="Z2199" t="s">
        <v>3293</v>
      </c>
      <c r="AA2199" t="s">
        <v>3349</v>
      </c>
      <c r="AB2199" t="s">
        <v>65</v>
      </c>
      <c r="AC2199" t="s">
        <v>45</v>
      </c>
      <c r="AD2199" t="b">
        <v>1</v>
      </c>
      <c r="AE2199" t="s">
        <v>3074</v>
      </c>
    </row>
    <row r="2200" spans="1:31" x14ac:dyDescent="0.55000000000000004">
      <c r="A2200" t="s">
        <v>3313</v>
      </c>
      <c r="B2200" t="s">
        <v>3347</v>
      </c>
      <c r="C2200" t="s">
        <v>3070</v>
      </c>
      <c r="D2200" t="s">
        <v>3070</v>
      </c>
      <c r="E2200" t="s">
        <v>3071</v>
      </c>
      <c r="F2200" t="s">
        <v>3072</v>
      </c>
      <c r="G2200">
        <v>41.3</v>
      </c>
      <c r="H2200">
        <v>32.9574</v>
      </c>
      <c r="I2200">
        <v>31.388000000000002</v>
      </c>
      <c r="J2200">
        <v>9.0860000000000003</v>
      </c>
      <c r="K2200">
        <v>6.1124000000000001</v>
      </c>
      <c r="M2200">
        <v>9.0860000000000003</v>
      </c>
      <c r="N2200">
        <v>2.0236999999999998</v>
      </c>
      <c r="O2200">
        <v>19.0806</v>
      </c>
      <c r="Q2200">
        <v>25.275600000000001</v>
      </c>
      <c r="S2200">
        <v>334.80802810455202</v>
      </c>
      <c r="T2200" t="s">
        <v>38</v>
      </c>
      <c r="U2200" t="s">
        <v>62</v>
      </c>
      <c r="V2200" t="b">
        <v>0</v>
      </c>
      <c r="W2200" t="s">
        <v>194</v>
      </c>
      <c r="X2200" t="s">
        <v>40</v>
      </c>
      <c r="Y2200" t="s">
        <v>3354</v>
      </c>
      <c r="Z2200" t="s">
        <v>3293</v>
      </c>
      <c r="AA2200" t="s">
        <v>3349</v>
      </c>
      <c r="AB2200" t="s">
        <v>65</v>
      </c>
      <c r="AC2200" t="s">
        <v>54</v>
      </c>
      <c r="AD2200" t="b">
        <v>1</v>
      </c>
      <c r="AE2200" t="s">
        <v>3074</v>
      </c>
    </row>
    <row r="2201" spans="1:31" x14ac:dyDescent="0.55000000000000004">
      <c r="A2201" t="s">
        <v>3313</v>
      </c>
      <c r="B2201" t="s">
        <v>3347</v>
      </c>
      <c r="C2201" t="s">
        <v>3070</v>
      </c>
      <c r="D2201" t="s">
        <v>3070</v>
      </c>
      <c r="E2201" t="s">
        <v>3071</v>
      </c>
      <c r="F2201" t="s">
        <v>3072</v>
      </c>
      <c r="G2201">
        <v>41.7</v>
      </c>
      <c r="H2201">
        <v>32.692799999999998</v>
      </c>
      <c r="I2201">
        <v>31.191600000000001</v>
      </c>
      <c r="J2201">
        <v>8.7987000000000002</v>
      </c>
      <c r="K2201">
        <v>5.6295000000000002</v>
      </c>
      <c r="M2201">
        <v>8.7987000000000002</v>
      </c>
      <c r="N2201">
        <v>2.4603000000000002</v>
      </c>
      <c r="O2201">
        <v>19.432200000000002</v>
      </c>
      <c r="Q2201">
        <v>25.520399999999999</v>
      </c>
      <c r="S2201">
        <v>344.64059469976303</v>
      </c>
      <c r="T2201" t="s">
        <v>38</v>
      </c>
      <c r="U2201" t="s">
        <v>62</v>
      </c>
      <c r="V2201" t="b">
        <v>0</v>
      </c>
      <c r="W2201" t="s">
        <v>194</v>
      </c>
      <c r="X2201" t="s">
        <v>40</v>
      </c>
      <c r="Y2201" t="s">
        <v>3355</v>
      </c>
      <c r="Z2201" t="s">
        <v>3293</v>
      </c>
      <c r="AA2201" t="s">
        <v>3349</v>
      </c>
      <c r="AB2201" t="s">
        <v>65</v>
      </c>
      <c r="AC2201" t="s">
        <v>54</v>
      </c>
      <c r="AD2201" t="b">
        <v>1</v>
      </c>
      <c r="AE2201" t="s">
        <v>3074</v>
      </c>
    </row>
    <row r="2202" spans="1:31" x14ac:dyDescent="0.55000000000000004">
      <c r="A2202" t="s">
        <v>3313</v>
      </c>
      <c r="B2202" t="s">
        <v>3347</v>
      </c>
      <c r="C2202" t="s">
        <v>3070</v>
      </c>
      <c r="D2202" t="s">
        <v>3070</v>
      </c>
      <c r="E2202" t="s">
        <v>3071</v>
      </c>
      <c r="F2202" t="s">
        <v>3072</v>
      </c>
      <c r="G2202">
        <v>43.5</v>
      </c>
      <c r="H2202">
        <v>34.234499999999997</v>
      </c>
      <c r="I2202">
        <v>32.712000000000003</v>
      </c>
      <c r="J2202">
        <v>9.0914999999999999</v>
      </c>
      <c r="K2202">
        <v>5.8724999999999996</v>
      </c>
      <c r="M2202">
        <v>9.0914999999999999</v>
      </c>
      <c r="N2202">
        <v>2.2185000000000001</v>
      </c>
      <c r="O2202">
        <v>20.010000000000002</v>
      </c>
      <c r="Q2202">
        <v>26.709</v>
      </c>
      <c r="S2202">
        <v>391.27409586449397</v>
      </c>
      <c r="T2202" t="s">
        <v>38</v>
      </c>
      <c r="U2202" t="s">
        <v>62</v>
      </c>
      <c r="V2202" t="b">
        <v>0</v>
      </c>
      <c r="W2202" t="s">
        <v>194</v>
      </c>
      <c r="X2202" t="s">
        <v>40</v>
      </c>
      <c r="Y2202" t="s">
        <v>3353</v>
      </c>
      <c r="Z2202" t="s">
        <v>3293</v>
      </c>
      <c r="AA2202" t="s">
        <v>3349</v>
      </c>
      <c r="AB2202" t="s">
        <v>65</v>
      </c>
      <c r="AC2202" t="s">
        <v>54</v>
      </c>
      <c r="AD2202" t="b">
        <v>1</v>
      </c>
      <c r="AE2202" t="s">
        <v>3074</v>
      </c>
    </row>
    <row r="2203" spans="1:31" x14ac:dyDescent="0.55000000000000004">
      <c r="A2203" t="s">
        <v>3313</v>
      </c>
      <c r="B2203" t="s">
        <v>3347</v>
      </c>
      <c r="C2203" t="s">
        <v>3070</v>
      </c>
      <c r="D2203" t="s">
        <v>3070</v>
      </c>
      <c r="E2203" t="s">
        <v>3071</v>
      </c>
      <c r="F2203" t="s">
        <v>3072</v>
      </c>
      <c r="G2203">
        <v>45.8</v>
      </c>
      <c r="H2203">
        <v>35.907200000000003</v>
      </c>
      <c r="I2203">
        <v>34.121000000000002</v>
      </c>
      <c r="J2203">
        <v>8.9768000000000008</v>
      </c>
      <c r="K2203">
        <v>5.8624000000000001</v>
      </c>
      <c r="M2203">
        <v>8.9768000000000008</v>
      </c>
      <c r="N2203">
        <v>2.3357999999999999</v>
      </c>
      <c r="O2203">
        <v>20.61</v>
      </c>
      <c r="Q2203">
        <v>27.021999999999998</v>
      </c>
      <c r="S2203">
        <v>456.74824613339803</v>
      </c>
      <c r="T2203" t="s">
        <v>38</v>
      </c>
      <c r="U2203" t="s">
        <v>62</v>
      </c>
      <c r="V2203" t="b">
        <v>0</v>
      </c>
      <c r="W2203" t="s">
        <v>194</v>
      </c>
      <c r="X2203" t="s">
        <v>40</v>
      </c>
      <c r="Y2203" t="s">
        <v>3356</v>
      </c>
      <c r="Z2203" t="s">
        <v>3293</v>
      </c>
      <c r="AA2203" t="s">
        <v>3349</v>
      </c>
      <c r="AB2203" t="s">
        <v>65</v>
      </c>
      <c r="AC2203" t="s">
        <v>54</v>
      </c>
      <c r="AD2203" t="b">
        <v>1</v>
      </c>
      <c r="AE2203" t="s">
        <v>3074</v>
      </c>
    </row>
    <row r="2204" spans="1:31" x14ac:dyDescent="0.55000000000000004">
      <c r="A2204" t="s">
        <v>3313</v>
      </c>
      <c r="B2204" t="s">
        <v>3347</v>
      </c>
      <c r="C2204" t="s">
        <v>3070</v>
      </c>
      <c r="D2204" t="s">
        <v>3070</v>
      </c>
      <c r="E2204" t="s">
        <v>3071</v>
      </c>
      <c r="F2204" t="s">
        <v>3072</v>
      </c>
      <c r="G2204">
        <v>48.9</v>
      </c>
      <c r="H2204">
        <v>39.3645</v>
      </c>
      <c r="I2204">
        <v>37.4574</v>
      </c>
      <c r="J2204">
        <v>10.171200000000001</v>
      </c>
      <c r="K2204">
        <v>6.7481999999999998</v>
      </c>
      <c r="M2204">
        <v>10.171200000000001</v>
      </c>
      <c r="N2204">
        <v>2.6894999999999998</v>
      </c>
      <c r="O2204">
        <v>22.494</v>
      </c>
      <c r="Q2204">
        <v>30.073499999999999</v>
      </c>
      <c r="S2204">
        <v>556.02249461109</v>
      </c>
      <c r="T2204" t="s">
        <v>38</v>
      </c>
      <c r="U2204" t="s">
        <v>62</v>
      </c>
      <c r="V2204" t="b">
        <v>0</v>
      </c>
      <c r="W2204" t="s">
        <v>194</v>
      </c>
      <c r="X2204" t="s">
        <v>40</v>
      </c>
      <c r="Y2204" t="s">
        <v>3357</v>
      </c>
      <c r="Z2204" t="s">
        <v>3293</v>
      </c>
      <c r="AA2204" t="s">
        <v>3349</v>
      </c>
      <c r="AB2204" t="s">
        <v>65</v>
      </c>
      <c r="AC2204" t="s">
        <v>54</v>
      </c>
      <c r="AD2204" t="b">
        <v>1</v>
      </c>
      <c r="AE2204" t="s">
        <v>3074</v>
      </c>
    </row>
    <row r="2205" spans="1:31" x14ac:dyDescent="0.55000000000000004">
      <c r="A2205" t="s">
        <v>3313</v>
      </c>
      <c r="B2205" t="s">
        <v>3358</v>
      </c>
      <c r="C2205" t="s">
        <v>3070</v>
      </c>
      <c r="D2205" t="s">
        <v>3070</v>
      </c>
      <c r="E2205" t="s">
        <v>3071</v>
      </c>
      <c r="F2205" t="s">
        <v>3072</v>
      </c>
      <c r="G2205">
        <v>33.5</v>
      </c>
      <c r="I2205">
        <v>24.287500000000001</v>
      </c>
      <c r="J2205">
        <v>7.5039999999999996</v>
      </c>
      <c r="K2205">
        <v>4.9245000000000001</v>
      </c>
      <c r="M2205">
        <v>7.5039999999999996</v>
      </c>
      <c r="N2205">
        <v>1.7084999999999999</v>
      </c>
      <c r="O2205">
        <v>15.879</v>
      </c>
      <c r="Q2205">
        <v>19.932500000000001</v>
      </c>
      <c r="S2205">
        <v>168.48978530053901</v>
      </c>
      <c r="T2205" t="s">
        <v>38</v>
      </c>
      <c r="U2205" t="s">
        <v>62</v>
      </c>
      <c r="V2205" t="b">
        <v>0</v>
      </c>
      <c r="W2205" t="s">
        <v>100</v>
      </c>
      <c r="X2205" t="s">
        <v>40</v>
      </c>
      <c r="Y2205" t="s">
        <v>3359</v>
      </c>
      <c r="Z2205" t="s">
        <v>3293</v>
      </c>
      <c r="AA2205" t="s">
        <v>3075</v>
      </c>
      <c r="AB2205" t="s">
        <v>65</v>
      </c>
      <c r="AC2205" t="s">
        <v>54</v>
      </c>
      <c r="AD2205" t="b">
        <v>1</v>
      </c>
      <c r="AE2205" t="s">
        <v>3074</v>
      </c>
    </row>
    <row r="2206" spans="1:31" x14ac:dyDescent="0.55000000000000004">
      <c r="A2206" t="s">
        <v>3313</v>
      </c>
      <c r="B2206" t="s">
        <v>3358</v>
      </c>
      <c r="C2206" t="s">
        <v>3070</v>
      </c>
      <c r="D2206" t="s">
        <v>3070</v>
      </c>
      <c r="E2206" t="s">
        <v>3071</v>
      </c>
      <c r="F2206" t="s">
        <v>3072</v>
      </c>
      <c r="G2206">
        <v>34.1</v>
      </c>
      <c r="I2206">
        <v>24.790700000000001</v>
      </c>
      <c r="J2206">
        <v>7.8089000000000004</v>
      </c>
      <c r="K2206">
        <v>5.1150000000000002</v>
      </c>
      <c r="M2206">
        <v>7.8089000000000004</v>
      </c>
      <c r="N2206">
        <v>1.7050000000000001</v>
      </c>
      <c r="O2206">
        <v>15.8224</v>
      </c>
      <c r="Q2206">
        <v>20.187200000000001</v>
      </c>
      <c r="S2206">
        <v>177.42239248663799</v>
      </c>
      <c r="T2206" t="s">
        <v>38</v>
      </c>
      <c r="U2206" t="s">
        <v>62</v>
      </c>
      <c r="V2206" t="b">
        <v>0</v>
      </c>
      <c r="W2206" t="s">
        <v>100</v>
      </c>
      <c r="X2206" t="s">
        <v>40</v>
      </c>
      <c r="Y2206" t="s">
        <v>3360</v>
      </c>
      <c r="Z2206" t="s">
        <v>3293</v>
      </c>
      <c r="AA2206" t="s">
        <v>3075</v>
      </c>
      <c r="AB2206" t="s">
        <v>65</v>
      </c>
      <c r="AC2206" t="s">
        <v>54</v>
      </c>
      <c r="AD2206" t="b">
        <v>1</v>
      </c>
      <c r="AE2206" t="s">
        <v>3074</v>
      </c>
    </row>
    <row r="2207" spans="1:31" x14ac:dyDescent="0.55000000000000004">
      <c r="A2207" t="s">
        <v>3313</v>
      </c>
      <c r="B2207" t="s">
        <v>3358</v>
      </c>
      <c r="C2207" t="s">
        <v>3070</v>
      </c>
      <c r="D2207" t="s">
        <v>3070</v>
      </c>
      <c r="E2207" t="s">
        <v>3071</v>
      </c>
      <c r="F2207" t="s">
        <v>3072</v>
      </c>
      <c r="G2207">
        <v>35.4</v>
      </c>
      <c r="I2207">
        <v>25.983599999999999</v>
      </c>
      <c r="J2207">
        <v>7.7172000000000001</v>
      </c>
      <c r="K2207">
        <v>4.9560000000000004</v>
      </c>
      <c r="M2207">
        <v>7.7172000000000001</v>
      </c>
      <c r="N2207">
        <v>1.8053999999999999</v>
      </c>
      <c r="O2207">
        <v>16.000800000000002</v>
      </c>
      <c r="Q2207">
        <v>21.1692</v>
      </c>
      <c r="S2207">
        <v>197.83024138468099</v>
      </c>
      <c r="T2207" t="s">
        <v>38</v>
      </c>
      <c r="U2207" t="s">
        <v>62</v>
      </c>
      <c r="V2207" t="b">
        <v>0</v>
      </c>
      <c r="W2207" t="s">
        <v>100</v>
      </c>
      <c r="X2207" t="s">
        <v>40</v>
      </c>
      <c r="Y2207" t="s">
        <v>3360</v>
      </c>
      <c r="Z2207" t="s">
        <v>3293</v>
      </c>
      <c r="AA2207" t="s">
        <v>3075</v>
      </c>
      <c r="AB2207" t="s">
        <v>65</v>
      </c>
      <c r="AC2207" t="s">
        <v>54</v>
      </c>
      <c r="AD2207" t="b">
        <v>1</v>
      </c>
      <c r="AE2207" t="s">
        <v>3074</v>
      </c>
    </row>
    <row r="2208" spans="1:31" x14ac:dyDescent="0.55000000000000004">
      <c r="A2208" t="s">
        <v>3313</v>
      </c>
      <c r="B2208" t="s">
        <v>3358</v>
      </c>
      <c r="C2208" t="s">
        <v>3070</v>
      </c>
      <c r="D2208" t="s">
        <v>3070</v>
      </c>
      <c r="E2208" t="s">
        <v>3071</v>
      </c>
      <c r="F2208" t="s">
        <v>3072</v>
      </c>
      <c r="G2208">
        <v>36.200000000000003</v>
      </c>
      <c r="I2208">
        <v>26.100200000000001</v>
      </c>
      <c r="J2208">
        <v>7.8916000000000004</v>
      </c>
      <c r="K2208">
        <v>5.1041999999999996</v>
      </c>
      <c r="M2208">
        <v>7.8916000000000004</v>
      </c>
      <c r="N2208">
        <v>1.9186000000000001</v>
      </c>
      <c r="O2208">
        <v>15.710800000000001</v>
      </c>
      <c r="Q2208">
        <v>21.104600000000001</v>
      </c>
      <c r="S2208">
        <v>211.122795922911</v>
      </c>
      <c r="T2208" t="s">
        <v>38</v>
      </c>
      <c r="U2208" t="s">
        <v>62</v>
      </c>
      <c r="V2208" t="b">
        <v>0</v>
      </c>
      <c r="W2208" t="s">
        <v>100</v>
      </c>
      <c r="X2208" t="s">
        <v>40</v>
      </c>
      <c r="Y2208" t="s">
        <v>3360</v>
      </c>
      <c r="Z2208" t="s">
        <v>3293</v>
      </c>
      <c r="AA2208" t="s">
        <v>3075</v>
      </c>
      <c r="AB2208" t="s">
        <v>65</v>
      </c>
      <c r="AC2208" t="s">
        <v>54</v>
      </c>
      <c r="AD2208" t="b">
        <v>1</v>
      </c>
      <c r="AE2208" t="s">
        <v>3074</v>
      </c>
    </row>
    <row r="2209" spans="1:31" x14ac:dyDescent="0.55000000000000004">
      <c r="A2209" t="s">
        <v>3313</v>
      </c>
      <c r="B2209" t="s">
        <v>3358</v>
      </c>
      <c r="C2209" t="s">
        <v>3070</v>
      </c>
      <c r="D2209" t="s">
        <v>3070</v>
      </c>
      <c r="E2209" t="s">
        <v>3071</v>
      </c>
      <c r="F2209" t="s">
        <v>3072</v>
      </c>
      <c r="G2209">
        <v>36.5</v>
      </c>
      <c r="I2209">
        <v>27.01</v>
      </c>
      <c r="J2209">
        <v>8.2125000000000004</v>
      </c>
      <c r="K2209">
        <v>5.4385000000000003</v>
      </c>
      <c r="M2209">
        <v>8.2125000000000004</v>
      </c>
      <c r="N2209">
        <v>1.9710000000000001</v>
      </c>
      <c r="O2209">
        <v>16.571000000000002</v>
      </c>
      <c r="Q2209">
        <v>21.681000000000001</v>
      </c>
      <c r="S2209">
        <v>216.25463474025301</v>
      </c>
      <c r="T2209" t="s">
        <v>38</v>
      </c>
      <c r="U2209" t="s">
        <v>62</v>
      </c>
      <c r="V2209" t="b">
        <v>0</v>
      </c>
      <c r="W2209" t="s">
        <v>100</v>
      </c>
      <c r="X2209" t="s">
        <v>40</v>
      </c>
      <c r="Y2209" t="s">
        <v>3360</v>
      </c>
      <c r="Z2209" t="s">
        <v>3293</v>
      </c>
      <c r="AA2209" t="s">
        <v>3075</v>
      </c>
      <c r="AB2209" t="s">
        <v>65</v>
      </c>
      <c r="AC2209" t="s">
        <v>54</v>
      </c>
      <c r="AD2209" t="b">
        <v>1</v>
      </c>
      <c r="AE2209" t="s">
        <v>3074</v>
      </c>
    </row>
    <row r="2210" spans="1:31" x14ac:dyDescent="0.55000000000000004">
      <c r="A2210" t="s">
        <v>3313</v>
      </c>
      <c r="B2210" t="s">
        <v>3358</v>
      </c>
      <c r="C2210" t="s">
        <v>3070</v>
      </c>
      <c r="D2210" t="s">
        <v>3070</v>
      </c>
      <c r="E2210" t="s">
        <v>3071</v>
      </c>
      <c r="F2210" t="s">
        <v>3072</v>
      </c>
      <c r="G2210">
        <v>39</v>
      </c>
      <c r="I2210">
        <v>28.196999999999999</v>
      </c>
      <c r="J2210">
        <v>8.3070000000000004</v>
      </c>
      <c r="K2210">
        <v>5.577</v>
      </c>
      <c r="M2210">
        <v>8.3070000000000004</v>
      </c>
      <c r="N2210">
        <v>1.8720000000000001</v>
      </c>
      <c r="O2210">
        <v>17.315999999999999</v>
      </c>
      <c r="Q2210">
        <v>23.01</v>
      </c>
      <c r="S2210">
        <v>262.23532557080199</v>
      </c>
      <c r="T2210" t="s">
        <v>38</v>
      </c>
      <c r="U2210" t="s">
        <v>62</v>
      </c>
      <c r="V2210" t="b">
        <v>0</v>
      </c>
      <c r="W2210" t="s">
        <v>100</v>
      </c>
      <c r="X2210" t="s">
        <v>40</v>
      </c>
      <c r="Y2210" t="s">
        <v>3360</v>
      </c>
      <c r="Z2210" t="s">
        <v>3293</v>
      </c>
      <c r="AA2210" t="s">
        <v>3075</v>
      </c>
      <c r="AB2210" t="s">
        <v>65</v>
      </c>
      <c r="AC2210" t="s">
        <v>54</v>
      </c>
      <c r="AD2210" t="b">
        <v>1</v>
      </c>
      <c r="AE2210" t="s">
        <v>3074</v>
      </c>
    </row>
    <row r="2211" spans="1:31" x14ac:dyDescent="0.55000000000000004">
      <c r="A2211" t="s">
        <v>3313</v>
      </c>
      <c r="B2211" t="s">
        <v>3358</v>
      </c>
      <c r="C2211" t="s">
        <v>3070</v>
      </c>
      <c r="D2211" t="s">
        <v>3070</v>
      </c>
      <c r="E2211" t="s">
        <v>3071</v>
      </c>
      <c r="F2211" t="s">
        <v>3072</v>
      </c>
      <c r="G2211">
        <v>55.5</v>
      </c>
      <c r="I2211">
        <v>40.903500000000001</v>
      </c>
      <c r="J2211">
        <v>12.321</v>
      </c>
      <c r="K2211">
        <v>8.2695000000000007</v>
      </c>
      <c r="M2211">
        <v>12.321</v>
      </c>
      <c r="N2211">
        <v>2.7195</v>
      </c>
      <c r="O2211">
        <v>25.308</v>
      </c>
      <c r="Q2211">
        <v>33.521999999999998</v>
      </c>
      <c r="S2211">
        <v>732.12589727414695</v>
      </c>
      <c r="T2211" t="s">
        <v>38</v>
      </c>
      <c r="U2211" t="s">
        <v>62</v>
      </c>
      <c r="V2211" t="b">
        <v>0</v>
      </c>
      <c r="W2211" t="s">
        <v>100</v>
      </c>
      <c r="X2211" t="s">
        <v>40</v>
      </c>
      <c r="Y2211" t="s">
        <v>3361</v>
      </c>
      <c r="Z2211" t="s">
        <v>3293</v>
      </c>
      <c r="AA2211" t="s">
        <v>3075</v>
      </c>
      <c r="AB2211" t="s">
        <v>65</v>
      </c>
      <c r="AC2211" t="s">
        <v>54</v>
      </c>
      <c r="AD2211" t="b">
        <v>1</v>
      </c>
      <c r="AE2211" t="s">
        <v>3074</v>
      </c>
    </row>
    <row r="2212" spans="1:31" x14ac:dyDescent="0.55000000000000004">
      <c r="A2212" t="s">
        <v>3313</v>
      </c>
      <c r="B2212" t="s">
        <v>3358</v>
      </c>
      <c r="C2212" t="s">
        <v>3070</v>
      </c>
      <c r="D2212" t="s">
        <v>3070</v>
      </c>
      <c r="E2212" t="s">
        <v>3071</v>
      </c>
      <c r="F2212" t="s">
        <v>3072</v>
      </c>
      <c r="G2212">
        <v>55.7</v>
      </c>
      <c r="I2212">
        <v>40.828099999999999</v>
      </c>
      <c r="J2212">
        <v>12.1426</v>
      </c>
      <c r="K2212">
        <v>8.0207999999999995</v>
      </c>
      <c r="M2212">
        <v>12.1426</v>
      </c>
      <c r="N2212">
        <v>2.9521000000000002</v>
      </c>
      <c r="O2212">
        <v>25.232099999999999</v>
      </c>
      <c r="Q2212">
        <v>33.531399999999998</v>
      </c>
      <c r="S2212">
        <v>739.82977590106498</v>
      </c>
      <c r="T2212" t="s">
        <v>38</v>
      </c>
      <c r="U2212" t="s">
        <v>62</v>
      </c>
      <c r="V2212" t="b">
        <v>0</v>
      </c>
      <c r="W2212" t="s">
        <v>100</v>
      </c>
      <c r="X2212" t="s">
        <v>40</v>
      </c>
      <c r="Y2212" t="s">
        <v>3362</v>
      </c>
      <c r="Z2212" t="s">
        <v>3293</v>
      </c>
      <c r="AA2212" t="s">
        <v>3075</v>
      </c>
      <c r="AB2212" t="s">
        <v>65</v>
      </c>
      <c r="AC2212" t="s">
        <v>54</v>
      </c>
      <c r="AD2212" t="b">
        <v>1</v>
      </c>
      <c r="AE2212" t="s">
        <v>3074</v>
      </c>
    </row>
    <row r="2213" spans="1:31" x14ac:dyDescent="0.55000000000000004">
      <c r="A2213" t="s">
        <v>3313</v>
      </c>
      <c r="B2213" t="s">
        <v>3358</v>
      </c>
      <c r="C2213" t="s">
        <v>3070</v>
      </c>
      <c r="D2213" t="s">
        <v>3070</v>
      </c>
      <c r="E2213" t="s">
        <v>3071</v>
      </c>
      <c r="F2213" t="s">
        <v>3072</v>
      </c>
      <c r="G2213">
        <v>62.1</v>
      </c>
      <c r="I2213">
        <v>45.4572</v>
      </c>
      <c r="J2213">
        <v>13.1031</v>
      </c>
      <c r="K2213">
        <v>8.8803000000000001</v>
      </c>
      <c r="M2213">
        <v>13.1031</v>
      </c>
      <c r="N2213">
        <v>3.3534000000000002</v>
      </c>
      <c r="O2213">
        <v>27.013500000000001</v>
      </c>
      <c r="Q2213">
        <v>36.9495</v>
      </c>
      <c r="S2213">
        <v>1015.28914964981</v>
      </c>
      <c r="T2213" t="s">
        <v>38</v>
      </c>
      <c r="U2213" t="s">
        <v>62</v>
      </c>
      <c r="V2213" t="b">
        <v>0</v>
      </c>
      <c r="W2213" t="s">
        <v>100</v>
      </c>
      <c r="X2213" t="s">
        <v>40</v>
      </c>
      <c r="Y2213" t="s">
        <v>3363</v>
      </c>
      <c r="Z2213" t="s">
        <v>3293</v>
      </c>
      <c r="AA2213" t="s">
        <v>3075</v>
      </c>
      <c r="AB2213" t="s">
        <v>65</v>
      </c>
      <c r="AC2213" t="s">
        <v>54</v>
      </c>
      <c r="AD2213" t="b">
        <v>1</v>
      </c>
      <c r="AE2213" t="s">
        <v>3074</v>
      </c>
    </row>
    <row r="2214" spans="1:31" x14ac:dyDescent="0.55000000000000004">
      <c r="A2214" t="s">
        <v>3313</v>
      </c>
      <c r="B2214" t="s">
        <v>3358</v>
      </c>
      <c r="C2214" t="s">
        <v>3070</v>
      </c>
      <c r="D2214" t="s">
        <v>3070</v>
      </c>
      <c r="E2214" t="s">
        <v>3071</v>
      </c>
      <c r="F2214" t="s">
        <v>3072</v>
      </c>
      <c r="G2214">
        <v>82.7</v>
      </c>
      <c r="I2214">
        <v>61.611499999999999</v>
      </c>
      <c r="J2214">
        <v>17.532399999999999</v>
      </c>
      <c r="K2214">
        <v>11.743399999999999</v>
      </c>
      <c r="M2214">
        <v>17.532399999999999</v>
      </c>
      <c r="N2214">
        <v>4.2176999999999998</v>
      </c>
      <c r="O2214">
        <v>37.876600000000003</v>
      </c>
      <c r="Q2214">
        <v>49.62</v>
      </c>
      <c r="S2214">
        <v>2336.8682131866799</v>
      </c>
      <c r="T2214" t="s">
        <v>38</v>
      </c>
      <c r="U2214" t="s">
        <v>62</v>
      </c>
      <c r="V2214" t="b">
        <v>0</v>
      </c>
      <c r="W2214" t="s">
        <v>194</v>
      </c>
      <c r="X2214" t="s">
        <v>40</v>
      </c>
      <c r="Y2214" t="s">
        <v>3364</v>
      </c>
      <c r="Z2214" t="s">
        <v>3293</v>
      </c>
      <c r="AA2214" t="s">
        <v>3075</v>
      </c>
      <c r="AB2214" t="s">
        <v>65</v>
      </c>
      <c r="AC2214" t="s">
        <v>54</v>
      </c>
      <c r="AD2214" t="b">
        <v>1</v>
      </c>
      <c r="AE2214" t="s">
        <v>3074</v>
      </c>
    </row>
    <row r="2215" spans="1:31" x14ac:dyDescent="0.55000000000000004">
      <c r="A2215" t="s">
        <v>3313</v>
      </c>
      <c r="B2215" t="s">
        <v>3358</v>
      </c>
      <c r="C2215" t="s">
        <v>3070</v>
      </c>
      <c r="D2215" t="s">
        <v>3070</v>
      </c>
      <c r="E2215" t="s">
        <v>3071</v>
      </c>
      <c r="F2215" t="s">
        <v>3072</v>
      </c>
      <c r="G2215">
        <v>85.3</v>
      </c>
      <c r="H2215">
        <v>71</v>
      </c>
      <c r="I2215">
        <v>64.7</v>
      </c>
      <c r="J2215">
        <v>18.951000000000001</v>
      </c>
      <c r="K2215">
        <v>13.074999999999999</v>
      </c>
      <c r="L2215">
        <v>9.7539999999999996</v>
      </c>
      <c r="M2215">
        <v>17.989999999999998</v>
      </c>
      <c r="O2215">
        <v>40.47</v>
      </c>
      <c r="Q2215">
        <v>53.26</v>
      </c>
      <c r="R2215">
        <v>2.7709999999999999</v>
      </c>
      <c r="S2215">
        <v>2557.14213963269</v>
      </c>
      <c r="T2215" t="s">
        <v>38</v>
      </c>
      <c r="U2215" t="s">
        <v>62</v>
      </c>
      <c r="V2215" t="b">
        <v>0</v>
      </c>
      <c r="W2215" t="s">
        <v>194</v>
      </c>
      <c r="X2215" t="s">
        <v>40</v>
      </c>
      <c r="Y2215" t="s">
        <v>3365</v>
      </c>
      <c r="Z2215" t="s">
        <v>68</v>
      </c>
      <c r="AA2215" t="s">
        <v>3075</v>
      </c>
      <c r="AB2215" t="s">
        <v>65</v>
      </c>
      <c r="AC2215" t="s">
        <v>78</v>
      </c>
      <c r="AD2215" t="b">
        <v>1</v>
      </c>
    </row>
    <row r="2216" spans="1:31" x14ac:dyDescent="0.55000000000000004">
      <c r="A2216" t="s">
        <v>3313</v>
      </c>
      <c r="B2216" t="s">
        <v>3358</v>
      </c>
      <c r="C2216" t="s">
        <v>3070</v>
      </c>
      <c r="D2216" t="s">
        <v>3070</v>
      </c>
      <c r="E2216" t="s">
        <v>3071</v>
      </c>
      <c r="F2216" t="s">
        <v>3072</v>
      </c>
      <c r="G2216">
        <v>84.4</v>
      </c>
      <c r="H2216">
        <v>72</v>
      </c>
      <c r="I2216">
        <v>66</v>
      </c>
      <c r="J2216">
        <v>19.632999999999999</v>
      </c>
      <c r="K2216">
        <v>13.664</v>
      </c>
      <c r="L2216">
        <v>9.968</v>
      </c>
      <c r="M2216">
        <v>17.940000000000001</v>
      </c>
      <c r="O2216">
        <v>39.92</v>
      </c>
      <c r="Q2216">
        <v>51.33</v>
      </c>
      <c r="R2216">
        <v>2.9550000000000001</v>
      </c>
      <c r="S2216">
        <v>2479.4177621190802</v>
      </c>
      <c r="T2216" t="s">
        <v>38</v>
      </c>
      <c r="U2216" t="s">
        <v>62</v>
      </c>
      <c r="V2216" t="b">
        <v>0</v>
      </c>
      <c r="W2216" t="s">
        <v>194</v>
      </c>
      <c r="X2216" t="s">
        <v>40</v>
      </c>
      <c r="Y2216" t="s">
        <v>3366</v>
      </c>
      <c r="Z2216" t="s">
        <v>68</v>
      </c>
      <c r="AA2216" t="s">
        <v>3075</v>
      </c>
      <c r="AB2216" t="s">
        <v>65</v>
      </c>
      <c r="AC2216" t="s">
        <v>78</v>
      </c>
      <c r="AD2216" t="b">
        <v>1</v>
      </c>
    </row>
    <row r="2217" spans="1:31" x14ac:dyDescent="0.55000000000000004">
      <c r="A2217" t="s">
        <v>3367</v>
      </c>
      <c r="B2217" t="s">
        <v>3368</v>
      </c>
      <c r="C2217" t="s">
        <v>3070</v>
      </c>
      <c r="D2217" t="s">
        <v>3070</v>
      </c>
      <c r="E2217" t="s">
        <v>3071</v>
      </c>
      <c r="F2217" t="s">
        <v>3072</v>
      </c>
      <c r="G2217">
        <v>35</v>
      </c>
      <c r="H2217">
        <v>29.238763223830698</v>
      </c>
      <c r="I2217">
        <v>26.53</v>
      </c>
      <c r="J2217">
        <v>8.3650000000000002</v>
      </c>
      <c r="K2217">
        <v>4.83</v>
      </c>
      <c r="L2217">
        <v>3.1850000000000001</v>
      </c>
      <c r="M2217">
        <v>8.3650000000000002</v>
      </c>
      <c r="O2217">
        <v>16.52</v>
      </c>
      <c r="P2217">
        <v>17.184999999999999</v>
      </c>
      <c r="Q2217">
        <v>20.86</v>
      </c>
      <c r="R2217">
        <v>1.575</v>
      </c>
      <c r="S2217">
        <v>135.584662831787</v>
      </c>
      <c r="T2217" t="s">
        <v>38</v>
      </c>
      <c r="U2217" t="s">
        <v>62</v>
      </c>
      <c r="V2217" t="b">
        <v>0</v>
      </c>
      <c r="X2217" t="s">
        <v>40</v>
      </c>
      <c r="Y2217" t="s">
        <v>3369</v>
      </c>
      <c r="Z2217" t="s">
        <v>3370</v>
      </c>
      <c r="AA2217" t="s">
        <v>3371</v>
      </c>
      <c r="AB2217" t="s">
        <v>65</v>
      </c>
      <c r="AC2217" t="s">
        <v>54</v>
      </c>
      <c r="AD2217" t="b">
        <v>1</v>
      </c>
    </row>
    <row r="2218" spans="1:31" x14ac:dyDescent="0.55000000000000004">
      <c r="A2218" t="s">
        <v>3367</v>
      </c>
      <c r="B2218" t="s">
        <v>3368</v>
      </c>
      <c r="C2218" t="s">
        <v>3070</v>
      </c>
      <c r="D2218" t="s">
        <v>3070</v>
      </c>
      <c r="E2218" t="s">
        <v>3071</v>
      </c>
      <c r="F2218" t="s">
        <v>3072</v>
      </c>
      <c r="G2218">
        <v>50</v>
      </c>
      <c r="H2218">
        <v>42.3</v>
      </c>
      <c r="I2218">
        <v>38.299999999999997</v>
      </c>
      <c r="J2218">
        <v>11.5</v>
      </c>
      <c r="K2218">
        <v>7.14</v>
      </c>
      <c r="L2218">
        <v>5.99</v>
      </c>
      <c r="M2218">
        <v>9.0679999999999996</v>
      </c>
      <c r="N2218">
        <v>2.99</v>
      </c>
      <c r="O2218">
        <v>20.87</v>
      </c>
      <c r="P2218">
        <v>22.42</v>
      </c>
      <c r="Q2218">
        <v>29.1</v>
      </c>
      <c r="R2218">
        <v>2.3090000000000002</v>
      </c>
      <c r="S2218">
        <v>430</v>
      </c>
      <c r="T2218" t="s">
        <v>38</v>
      </c>
      <c r="U2218" t="s">
        <v>62</v>
      </c>
      <c r="V2218" t="b">
        <v>0</v>
      </c>
      <c r="X2218" t="s">
        <v>40</v>
      </c>
      <c r="Z2218" t="s">
        <v>3372</v>
      </c>
      <c r="AA2218" t="s">
        <v>3372</v>
      </c>
      <c r="AB2218" t="s">
        <v>65</v>
      </c>
      <c r="AC2218" t="s">
        <v>45</v>
      </c>
      <c r="AD2218" t="b">
        <v>0</v>
      </c>
    </row>
    <row r="2219" spans="1:31" x14ac:dyDescent="0.55000000000000004">
      <c r="A2219" t="s">
        <v>3367</v>
      </c>
      <c r="B2219" t="s">
        <v>3368</v>
      </c>
      <c r="C2219" t="s">
        <v>3070</v>
      </c>
      <c r="D2219" t="s">
        <v>3070</v>
      </c>
      <c r="E2219" t="s">
        <v>3071</v>
      </c>
      <c r="F2219" t="s">
        <v>3072</v>
      </c>
      <c r="G2219">
        <v>35.200000000000003</v>
      </c>
      <c r="H2219">
        <v>28.371200000000002</v>
      </c>
      <c r="I2219">
        <v>26.787199999999999</v>
      </c>
      <c r="J2219">
        <v>8.3071999999999999</v>
      </c>
      <c r="K2219">
        <v>4.9984000000000002</v>
      </c>
      <c r="M2219">
        <v>8.3071999999999999</v>
      </c>
      <c r="N2219">
        <v>2.2879999999999998</v>
      </c>
      <c r="O2219">
        <v>15.9808</v>
      </c>
      <c r="Q2219">
        <v>21.12</v>
      </c>
      <c r="S2219">
        <v>138.07199192059301</v>
      </c>
      <c r="T2219" t="s">
        <v>38</v>
      </c>
      <c r="U2219" t="s">
        <v>62</v>
      </c>
      <c r="V2219" t="b">
        <v>0</v>
      </c>
      <c r="X2219" t="s">
        <v>40</v>
      </c>
      <c r="Y2219" t="s">
        <v>3373</v>
      </c>
      <c r="Z2219" t="s">
        <v>3293</v>
      </c>
      <c r="AA2219" t="s">
        <v>3371</v>
      </c>
      <c r="AB2219" t="s">
        <v>65</v>
      </c>
      <c r="AC2219" t="s">
        <v>54</v>
      </c>
      <c r="AD2219" t="b">
        <v>1</v>
      </c>
    </row>
    <row r="2220" spans="1:31" x14ac:dyDescent="0.55000000000000004">
      <c r="A2220" t="s">
        <v>3367</v>
      </c>
      <c r="B2220" t="s">
        <v>3368</v>
      </c>
      <c r="C2220" t="s">
        <v>3070</v>
      </c>
      <c r="D2220" t="s">
        <v>3070</v>
      </c>
      <c r="E2220" t="s">
        <v>3071</v>
      </c>
      <c r="F2220" t="s">
        <v>3072</v>
      </c>
      <c r="G2220">
        <v>37.799999999999997</v>
      </c>
      <c r="H2220">
        <v>30.806999999999999</v>
      </c>
      <c r="I2220">
        <v>28.803599999999999</v>
      </c>
      <c r="J2220">
        <v>8.2026000000000003</v>
      </c>
      <c r="K2220">
        <v>4.8006000000000002</v>
      </c>
      <c r="M2220">
        <v>8.2026000000000003</v>
      </c>
      <c r="N2220">
        <v>2.3058000000000001</v>
      </c>
      <c r="O2220">
        <v>17.3124</v>
      </c>
      <c r="Q2220">
        <v>22.453199999999999</v>
      </c>
      <c r="S2220">
        <v>173.31881656087799</v>
      </c>
      <c r="T2220" t="s">
        <v>38</v>
      </c>
      <c r="U2220" t="s">
        <v>62</v>
      </c>
      <c r="V2220" t="b">
        <v>0</v>
      </c>
      <c r="X2220" t="s">
        <v>40</v>
      </c>
      <c r="Y2220" t="s">
        <v>3374</v>
      </c>
      <c r="Z2220" t="s">
        <v>3293</v>
      </c>
      <c r="AA2220" t="s">
        <v>3371</v>
      </c>
      <c r="AB2220" t="s">
        <v>65</v>
      </c>
      <c r="AC2220" t="s">
        <v>54</v>
      </c>
      <c r="AD2220" t="b">
        <v>1</v>
      </c>
    </row>
    <row r="2221" spans="1:31" x14ac:dyDescent="0.55000000000000004">
      <c r="A2221" t="s">
        <v>3367</v>
      </c>
      <c r="B2221" t="s">
        <v>3368</v>
      </c>
      <c r="C2221" t="s">
        <v>3070</v>
      </c>
      <c r="D2221" t="s">
        <v>3070</v>
      </c>
      <c r="E2221" t="s">
        <v>3071</v>
      </c>
      <c r="F2221" t="s">
        <v>3072</v>
      </c>
      <c r="G2221">
        <v>46</v>
      </c>
      <c r="H2221">
        <v>38.271999999999998</v>
      </c>
      <c r="I2221">
        <v>36.293999999999997</v>
      </c>
      <c r="J2221">
        <v>10.304</v>
      </c>
      <c r="K2221">
        <v>6.3019999999999996</v>
      </c>
      <c r="M2221">
        <v>10.304</v>
      </c>
      <c r="N2221">
        <v>2.8980000000000001</v>
      </c>
      <c r="O2221">
        <v>21.803999999999998</v>
      </c>
      <c r="Q2221">
        <v>27.83</v>
      </c>
      <c r="S2221">
        <v>324.24886380907401</v>
      </c>
      <c r="T2221" t="s">
        <v>38</v>
      </c>
      <c r="U2221" t="s">
        <v>62</v>
      </c>
      <c r="V2221" t="b">
        <v>0</v>
      </c>
      <c r="X2221" t="s">
        <v>40</v>
      </c>
      <c r="Y2221" t="s">
        <v>3375</v>
      </c>
      <c r="Z2221" t="s">
        <v>3293</v>
      </c>
      <c r="AA2221" t="s">
        <v>3371</v>
      </c>
      <c r="AB2221" t="s">
        <v>65</v>
      </c>
      <c r="AC2221" t="s">
        <v>54</v>
      </c>
      <c r="AD2221" t="b">
        <v>1</v>
      </c>
    </row>
    <row r="2222" spans="1:31" x14ac:dyDescent="0.55000000000000004">
      <c r="A2222" t="s">
        <v>3367</v>
      </c>
      <c r="B2222" t="s">
        <v>3368</v>
      </c>
      <c r="C2222" t="s">
        <v>3070</v>
      </c>
      <c r="D2222" t="s">
        <v>3070</v>
      </c>
      <c r="E2222" t="s">
        <v>3071</v>
      </c>
      <c r="F2222" t="s">
        <v>3072</v>
      </c>
      <c r="G2222">
        <v>46.2</v>
      </c>
      <c r="H2222">
        <v>37.560600000000001</v>
      </c>
      <c r="I2222">
        <v>35.573999999999998</v>
      </c>
      <c r="J2222">
        <v>10.395</v>
      </c>
      <c r="K2222">
        <v>5.9598000000000004</v>
      </c>
      <c r="M2222">
        <v>10.395</v>
      </c>
      <c r="N2222">
        <v>2.6796000000000002</v>
      </c>
      <c r="O2222">
        <v>20.697600000000001</v>
      </c>
      <c r="Q2222">
        <v>26.657399999999999</v>
      </c>
      <c r="S2222">
        <v>328.76807257469301</v>
      </c>
      <c r="T2222" t="s">
        <v>38</v>
      </c>
      <c r="U2222" t="s">
        <v>62</v>
      </c>
      <c r="V2222" t="b">
        <v>0</v>
      </c>
      <c r="X2222" t="s">
        <v>40</v>
      </c>
      <c r="Y2222" t="s">
        <v>3376</v>
      </c>
      <c r="Z2222" t="s">
        <v>3293</v>
      </c>
      <c r="AA2222" t="s">
        <v>3371</v>
      </c>
      <c r="AB2222" t="s">
        <v>65</v>
      </c>
      <c r="AC2222" t="s">
        <v>54</v>
      </c>
      <c r="AD2222" t="b">
        <v>1</v>
      </c>
    </row>
    <row r="2223" spans="1:31" x14ac:dyDescent="0.55000000000000004">
      <c r="A2223" t="s">
        <v>3367</v>
      </c>
      <c r="B2223" t="s">
        <v>3368</v>
      </c>
      <c r="C2223" t="s">
        <v>3070</v>
      </c>
      <c r="D2223" t="s">
        <v>3070</v>
      </c>
      <c r="E2223" t="s">
        <v>3071</v>
      </c>
      <c r="F2223" t="s">
        <v>3072</v>
      </c>
      <c r="G2223">
        <v>48.4</v>
      </c>
      <c r="H2223">
        <v>40.607599999999998</v>
      </c>
      <c r="I2223">
        <v>38.574800000000003</v>
      </c>
      <c r="J2223">
        <v>10.115600000000001</v>
      </c>
      <c r="K2223">
        <v>6.3403999999999998</v>
      </c>
      <c r="M2223">
        <v>10.115600000000001</v>
      </c>
      <c r="N2223">
        <v>2.42</v>
      </c>
      <c r="O2223">
        <v>21.489599999999999</v>
      </c>
      <c r="Q2223">
        <v>28.797999999999998</v>
      </c>
      <c r="S2223">
        <v>381.36999274575999</v>
      </c>
      <c r="T2223" t="s">
        <v>38</v>
      </c>
      <c r="U2223" t="s">
        <v>62</v>
      </c>
      <c r="V2223" t="b">
        <v>0</v>
      </c>
      <c r="X2223" t="s">
        <v>40</v>
      </c>
      <c r="Y2223" t="s">
        <v>3377</v>
      </c>
      <c r="Z2223" t="s">
        <v>3293</v>
      </c>
      <c r="AA2223" t="s">
        <v>3371</v>
      </c>
      <c r="AB2223" t="s">
        <v>65</v>
      </c>
      <c r="AC2223" t="s">
        <v>54</v>
      </c>
      <c r="AD2223" t="b">
        <v>1</v>
      </c>
    </row>
    <row r="2224" spans="1:31" x14ac:dyDescent="0.55000000000000004">
      <c r="A2224" t="s">
        <v>3367</v>
      </c>
      <c r="B2224" t="s">
        <v>3368</v>
      </c>
      <c r="C2224" t="s">
        <v>3070</v>
      </c>
      <c r="D2224" t="s">
        <v>3070</v>
      </c>
      <c r="E2224" t="s">
        <v>3071</v>
      </c>
      <c r="F2224" t="s">
        <v>3072</v>
      </c>
      <c r="G2224">
        <v>51.8</v>
      </c>
      <c r="H2224">
        <v>42.061599999999999</v>
      </c>
      <c r="I2224">
        <v>40.093200000000003</v>
      </c>
      <c r="J2224">
        <v>11.603199999999999</v>
      </c>
      <c r="K2224">
        <v>7.2001999999999997</v>
      </c>
      <c r="M2224">
        <v>11.603199999999999</v>
      </c>
      <c r="N2224">
        <v>2.7454000000000001</v>
      </c>
      <c r="O2224">
        <v>23.724399999999999</v>
      </c>
      <c r="Q2224">
        <v>30.769200000000001</v>
      </c>
      <c r="S2224">
        <v>473.60201584475101</v>
      </c>
      <c r="T2224" t="s">
        <v>38</v>
      </c>
      <c r="U2224" t="s">
        <v>62</v>
      </c>
      <c r="V2224" t="b">
        <v>0</v>
      </c>
      <c r="X2224" t="s">
        <v>40</v>
      </c>
      <c r="Y2224" t="s">
        <v>3378</v>
      </c>
      <c r="Z2224" t="s">
        <v>3293</v>
      </c>
      <c r="AA2224" t="s">
        <v>3371</v>
      </c>
      <c r="AB2224" t="s">
        <v>65</v>
      </c>
      <c r="AC2224" t="s">
        <v>54</v>
      </c>
      <c r="AD2224" t="b">
        <v>1</v>
      </c>
    </row>
    <row r="2225" spans="1:31" x14ac:dyDescent="0.55000000000000004">
      <c r="A2225" t="s">
        <v>3367</v>
      </c>
      <c r="B2225" t="s">
        <v>3368</v>
      </c>
      <c r="C2225" t="s">
        <v>3070</v>
      </c>
      <c r="D2225" t="s">
        <v>3070</v>
      </c>
      <c r="E2225" t="s">
        <v>3071</v>
      </c>
      <c r="F2225" t="s">
        <v>3072</v>
      </c>
      <c r="G2225">
        <v>54.2</v>
      </c>
      <c r="H2225">
        <v>45.365400000000001</v>
      </c>
      <c r="I2225">
        <v>42.817999999999998</v>
      </c>
      <c r="J2225">
        <v>13.3332</v>
      </c>
      <c r="K2225">
        <v>8.5093999999999994</v>
      </c>
      <c r="M2225">
        <v>13.3332</v>
      </c>
      <c r="N2225">
        <v>2.9809999999999999</v>
      </c>
      <c r="O2225">
        <v>25.474</v>
      </c>
      <c r="Q2225">
        <v>33.278799999999997</v>
      </c>
      <c r="S2225">
        <v>547.22660100695805</v>
      </c>
      <c r="T2225" t="s">
        <v>38</v>
      </c>
      <c r="U2225" t="s">
        <v>62</v>
      </c>
      <c r="V2225" t="b">
        <v>0</v>
      </c>
      <c r="X2225" t="s">
        <v>40</v>
      </c>
      <c r="Y2225" t="s">
        <v>3379</v>
      </c>
      <c r="Z2225" t="s">
        <v>3293</v>
      </c>
      <c r="AA2225" t="s">
        <v>3371</v>
      </c>
      <c r="AB2225" t="s">
        <v>65</v>
      </c>
      <c r="AC2225" t="s">
        <v>54</v>
      </c>
      <c r="AD2225" t="b">
        <v>1</v>
      </c>
    </row>
    <row r="2226" spans="1:31" x14ac:dyDescent="0.55000000000000004">
      <c r="A2226" t="s">
        <v>3367</v>
      </c>
      <c r="B2226" t="s">
        <v>3368</v>
      </c>
      <c r="C2226" t="s">
        <v>3070</v>
      </c>
      <c r="D2226" t="s">
        <v>3070</v>
      </c>
      <c r="E2226" t="s">
        <v>3071</v>
      </c>
      <c r="F2226" t="s">
        <v>3072</v>
      </c>
      <c r="G2226">
        <v>32.299999999999997</v>
      </c>
      <c r="H2226">
        <v>27.681100000000001</v>
      </c>
      <c r="I2226">
        <v>24.8064</v>
      </c>
      <c r="J2226">
        <v>8.2042000000000002</v>
      </c>
      <c r="K2226">
        <v>5.1356999999999999</v>
      </c>
      <c r="L2226">
        <v>3.1008</v>
      </c>
      <c r="M2226">
        <v>8.0104000000000006</v>
      </c>
      <c r="O2226">
        <v>15.019500000000001</v>
      </c>
      <c r="P2226">
        <v>15.439399999999999</v>
      </c>
      <c r="Q2226">
        <v>18.8309</v>
      </c>
      <c r="R2226">
        <v>1.3243</v>
      </c>
      <c r="S2226">
        <v>104.948347347306</v>
      </c>
      <c r="T2226" t="s">
        <v>38</v>
      </c>
      <c r="U2226" t="s">
        <v>62</v>
      </c>
      <c r="V2226" t="b">
        <v>0</v>
      </c>
      <c r="X2226" t="s">
        <v>1644</v>
      </c>
      <c r="Z2226" t="s">
        <v>3380</v>
      </c>
      <c r="AA2226" t="s">
        <v>3371</v>
      </c>
      <c r="AB2226" t="s">
        <v>65</v>
      </c>
      <c r="AC2226" t="s">
        <v>54</v>
      </c>
      <c r="AD2226" t="b">
        <v>1</v>
      </c>
    </row>
    <row r="2227" spans="1:31" x14ac:dyDescent="0.55000000000000004">
      <c r="A2227" t="s">
        <v>3367</v>
      </c>
      <c r="B2227" t="s">
        <v>3381</v>
      </c>
      <c r="C2227" t="s">
        <v>3070</v>
      </c>
      <c r="D2227" t="s">
        <v>3070</v>
      </c>
      <c r="E2227" t="s">
        <v>3071</v>
      </c>
      <c r="F2227" t="s">
        <v>3072</v>
      </c>
      <c r="G2227">
        <v>40.4</v>
      </c>
      <c r="H2227">
        <v>34.542000000000002</v>
      </c>
      <c r="I2227">
        <v>31.067599999999999</v>
      </c>
      <c r="J2227">
        <v>9.3727999999999998</v>
      </c>
      <c r="K2227">
        <v>5.8175999999999997</v>
      </c>
      <c r="L2227">
        <v>4.2016</v>
      </c>
      <c r="M2227">
        <v>9.2515999999999998</v>
      </c>
      <c r="O2227">
        <v>18.6648</v>
      </c>
      <c r="P2227">
        <v>19.311199999999999</v>
      </c>
      <c r="Q2227">
        <v>22.9876</v>
      </c>
      <c r="R2227">
        <v>1.7776000000000001</v>
      </c>
      <c r="S2227">
        <v>214.29645363281</v>
      </c>
      <c r="T2227" t="s">
        <v>38</v>
      </c>
      <c r="U2227" t="s">
        <v>62</v>
      </c>
      <c r="V2227" t="b">
        <v>0</v>
      </c>
      <c r="X2227" t="s">
        <v>1636</v>
      </c>
      <c r="Z2227" t="s">
        <v>3380</v>
      </c>
      <c r="AA2227" t="s">
        <v>3371</v>
      </c>
      <c r="AB2227" t="s">
        <v>65</v>
      </c>
      <c r="AC2227" t="s">
        <v>54</v>
      </c>
      <c r="AD2227" t="b">
        <v>1</v>
      </c>
      <c r="AE2227" t="s">
        <v>3382</v>
      </c>
    </row>
    <row r="2228" spans="1:31" x14ac:dyDescent="0.55000000000000004">
      <c r="A2228" t="s">
        <v>3367</v>
      </c>
      <c r="B2228" t="s">
        <v>3383</v>
      </c>
      <c r="C2228" t="s">
        <v>3070</v>
      </c>
      <c r="D2228" t="s">
        <v>3070</v>
      </c>
      <c r="E2228" t="s">
        <v>3071</v>
      </c>
      <c r="F2228" t="s">
        <v>3072</v>
      </c>
      <c r="G2228">
        <v>49</v>
      </c>
      <c r="H2228">
        <v>42.14</v>
      </c>
      <c r="I2228">
        <v>38.22</v>
      </c>
      <c r="J2228">
        <v>10.535</v>
      </c>
      <c r="K2228">
        <v>6.5659999999999998</v>
      </c>
      <c r="L2228">
        <v>4.6059999999999999</v>
      </c>
      <c r="M2228">
        <v>10.829000000000001</v>
      </c>
      <c r="O2228">
        <v>21.510999999999999</v>
      </c>
      <c r="P2228">
        <v>22.491</v>
      </c>
      <c r="Q2228">
        <v>28.077000000000002</v>
      </c>
      <c r="R2228">
        <v>1.911</v>
      </c>
      <c r="S2228">
        <v>396.65912587808401</v>
      </c>
      <c r="T2228" t="s">
        <v>38</v>
      </c>
      <c r="U2228" t="s">
        <v>62</v>
      </c>
      <c r="V2228" t="b">
        <v>0</v>
      </c>
      <c r="X2228" t="s">
        <v>40</v>
      </c>
      <c r="Y2228" t="s">
        <v>3377</v>
      </c>
      <c r="Z2228" t="s">
        <v>3380</v>
      </c>
      <c r="AA2228" t="s">
        <v>3371</v>
      </c>
      <c r="AB2228" t="s">
        <v>65</v>
      </c>
      <c r="AC2228" t="s">
        <v>54</v>
      </c>
      <c r="AD2228" t="b">
        <v>1</v>
      </c>
      <c r="AE2228" t="s">
        <v>3382</v>
      </c>
    </row>
    <row r="2229" spans="1:31" x14ac:dyDescent="0.55000000000000004">
      <c r="A2229" t="s">
        <v>3384</v>
      </c>
      <c r="B2229" t="s">
        <v>3385</v>
      </c>
      <c r="C2229" t="s">
        <v>3070</v>
      </c>
      <c r="D2229" t="s">
        <v>3070</v>
      </c>
      <c r="E2229" t="s">
        <v>3071</v>
      </c>
      <c r="F2229" t="s">
        <v>3386</v>
      </c>
      <c r="G2229">
        <v>28.2</v>
      </c>
      <c r="H2229">
        <v>23.405999999999999</v>
      </c>
      <c r="I2229">
        <v>21.488399999999999</v>
      </c>
      <c r="J2229">
        <v>6.2885999999999997</v>
      </c>
      <c r="K2229">
        <v>4.2018000000000004</v>
      </c>
      <c r="M2229">
        <v>6.1757999999999997</v>
      </c>
      <c r="O2229">
        <v>13.1976</v>
      </c>
      <c r="Q2229">
        <v>17.202000000000002</v>
      </c>
      <c r="S2229">
        <v>74.992650586226503</v>
      </c>
      <c r="T2229" t="s">
        <v>38</v>
      </c>
      <c r="U2229" t="s">
        <v>62</v>
      </c>
      <c r="V2229" t="b">
        <v>0</v>
      </c>
      <c r="W2229" t="s">
        <v>100</v>
      </c>
      <c r="X2229" t="s">
        <v>40</v>
      </c>
      <c r="Z2229" t="s">
        <v>3387</v>
      </c>
      <c r="AA2229" t="s">
        <v>3387</v>
      </c>
      <c r="AB2229" t="s">
        <v>65</v>
      </c>
      <c r="AC2229" t="s">
        <v>54</v>
      </c>
      <c r="AD2229" t="b">
        <v>0</v>
      </c>
    </row>
    <row r="2230" spans="1:31" x14ac:dyDescent="0.55000000000000004">
      <c r="A2230" t="s">
        <v>3384</v>
      </c>
      <c r="B2230" t="s">
        <v>3385</v>
      </c>
      <c r="C2230" t="s">
        <v>3070</v>
      </c>
      <c r="D2230" t="s">
        <v>3070</v>
      </c>
      <c r="E2230" t="s">
        <v>3071</v>
      </c>
      <c r="F2230" t="s">
        <v>3386</v>
      </c>
      <c r="G2230">
        <v>30.5</v>
      </c>
      <c r="H2230">
        <v>25.315000000000001</v>
      </c>
      <c r="I2230">
        <v>23.2105</v>
      </c>
      <c r="J2230">
        <v>6.4965000000000002</v>
      </c>
      <c r="K2230">
        <v>4.4835000000000003</v>
      </c>
      <c r="M2230">
        <v>6.4050000000000002</v>
      </c>
      <c r="O2230">
        <v>13.3895</v>
      </c>
      <c r="Q2230">
        <v>18.513500000000001</v>
      </c>
      <c r="S2230">
        <v>95.401334130783098</v>
      </c>
      <c r="T2230" t="s">
        <v>38</v>
      </c>
      <c r="U2230" t="s">
        <v>62</v>
      </c>
      <c r="V2230" t="b">
        <v>0</v>
      </c>
      <c r="W2230" t="s">
        <v>100</v>
      </c>
      <c r="X2230" t="s">
        <v>40</v>
      </c>
      <c r="Z2230" t="s">
        <v>3387</v>
      </c>
      <c r="AA2230" t="s">
        <v>3387</v>
      </c>
      <c r="AB2230" t="s">
        <v>65</v>
      </c>
      <c r="AC2230" t="s">
        <v>54</v>
      </c>
      <c r="AD2230" t="b">
        <v>0</v>
      </c>
    </row>
    <row r="2231" spans="1:31" x14ac:dyDescent="0.55000000000000004">
      <c r="A2231" t="s">
        <v>3384</v>
      </c>
      <c r="B2231" t="s">
        <v>3385</v>
      </c>
      <c r="C2231" t="s">
        <v>3070</v>
      </c>
      <c r="D2231" t="s">
        <v>3070</v>
      </c>
      <c r="E2231" t="s">
        <v>3071</v>
      </c>
      <c r="F2231" t="s">
        <v>3386</v>
      </c>
      <c r="G2231">
        <v>30.7</v>
      </c>
      <c r="H2231">
        <v>25.204699999999999</v>
      </c>
      <c r="I2231">
        <v>23.086400000000001</v>
      </c>
      <c r="J2231">
        <v>6.6005000000000003</v>
      </c>
      <c r="K2231">
        <v>4.5129000000000001</v>
      </c>
      <c r="M2231">
        <v>6.2934999999999999</v>
      </c>
      <c r="O2231">
        <v>13.385199999999999</v>
      </c>
      <c r="Q2231">
        <v>18.5121</v>
      </c>
      <c r="S2231">
        <v>97.334937425544496</v>
      </c>
      <c r="T2231" t="s">
        <v>38</v>
      </c>
      <c r="U2231" t="s">
        <v>62</v>
      </c>
      <c r="V2231" t="b">
        <v>0</v>
      </c>
      <c r="W2231" t="s">
        <v>100</v>
      </c>
      <c r="X2231" t="s">
        <v>40</v>
      </c>
      <c r="Z2231" t="s">
        <v>3387</v>
      </c>
      <c r="AA2231" t="s">
        <v>3387</v>
      </c>
      <c r="AB2231" t="s">
        <v>65</v>
      </c>
      <c r="AC2231" t="s">
        <v>54</v>
      </c>
      <c r="AD2231" t="b">
        <v>0</v>
      </c>
    </row>
    <row r="2232" spans="1:31" x14ac:dyDescent="0.55000000000000004">
      <c r="A2232" t="s">
        <v>3384</v>
      </c>
      <c r="B2232" t="s">
        <v>3385</v>
      </c>
      <c r="C2232" t="s">
        <v>3070</v>
      </c>
      <c r="D2232" t="s">
        <v>3070</v>
      </c>
      <c r="E2232" t="s">
        <v>3071</v>
      </c>
      <c r="F2232" t="s">
        <v>3386</v>
      </c>
      <c r="G2232">
        <v>32.700000000000003</v>
      </c>
      <c r="H2232">
        <v>27.304500000000001</v>
      </c>
      <c r="I2232">
        <v>25.2117</v>
      </c>
      <c r="J2232">
        <v>6.9977999999999998</v>
      </c>
      <c r="K2232">
        <v>4.8068999999999997</v>
      </c>
      <c r="M2232">
        <v>6.5072999999999999</v>
      </c>
      <c r="O2232">
        <v>15.0093</v>
      </c>
      <c r="Q2232">
        <v>20.208600000000001</v>
      </c>
      <c r="S2232">
        <v>118.14505313857801</v>
      </c>
      <c r="T2232" t="s">
        <v>38</v>
      </c>
      <c r="U2232" t="s">
        <v>62</v>
      </c>
      <c r="V2232" t="b">
        <v>0</v>
      </c>
      <c r="W2232" t="s">
        <v>100</v>
      </c>
      <c r="X2232" t="s">
        <v>40</v>
      </c>
      <c r="Z2232" t="s">
        <v>3387</v>
      </c>
      <c r="AA2232" t="s">
        <v>3387</v>
      </c>
      <c r="AB2232" t="s">
        <v>65</v>
      </c>
      <c r="AC2232" t="s">
        <v>54</v>
      </c>
      <c r="AD2232" t="b">
        <v>0</v>
      </c>
    </row>
    <row r="2233" spans="1:31" x14ac:dyDescent="0.55000000000000004">
      <c r="A2233" t="s">
        <v>3384</v>
      </c>
      <c r="B2233" t="s">
        <v>3385</v>
      </c>
      <c r="C2233" t="s">
        <v>3070</v>
      </c>
      <c r="D2233" t="s">
        <v>3070</v>
      </c>
      <c r="E2233" t="s">
        <v>3071</v>
      </c>
      <c r="F2233" t="s">
        <v>3386</v>
      </c>
      <c r="G2233">
        <v>34</v>
      </c>
      <c r="H2233">
        <v>27.846</v>
      </c>
      <c r="I2233">
        <v>26.111999999999998</v>
      </c>
      <c r="J2233">
        <v>6.4939999999999998</v>
      </c>
      <c r="K2233">
        <v>4.2839999999999998</v>
      </c>
      <c r="M2233">
        <v>6.3920000000000003</v>
      </c>
      <c r="O2233">
        <v>15.504</v>
      </c>
      <c r="Q2233">
        <v>20.91</v>
      </c>
      <c r="S2233">
        <v>133.16626427705501</v>
      </c>
      <c r="T2233" t="s">
        <v>38</v>
      </c>
      <c r="U2233" t="s">
        <v>62</v>
      </c>
      <c r="V2233" t="b">
        <v>0</v>
      </c>
      <c r="W2233" t="s">
        <v>100</v>
      </c>
      <c r="X2233" t="s">
        <v>40</v>
      </c>
      <c r="Z2233" t="s">
        <v>3387</v>
      </c>
      <c r="AA2233" t="s">
        <v>3387</v>
      </c>
      <c r="AB2233" t="s">
        <v>65</v>
      </c>
      <c r="AC2233" t="s">
        <v>54</v>
      </c>
      <c r="AD2233" t="b">
        <v>0</v>
      </c>
    </row>
    <row r="2234" spans="1:31" x14ac:dyDescent="0.55000000000000004">
      <c r="A2234" t="s">
        <v>3384</v>
      </c>
      <c r="B2234" t="s">
        <v>3385</v>
      </c>
      <c r="C2234" t="s">
        <v>3070</v>
      </c>
      <c r="D2234" t="s">
        <v>3070</v>
      </c>
      <c r="E2234" t="s">
        <v>3071</v>
      </c>
      <c r="F2234" t="s">
        <v>3386</v>
      </c>
      <c r="G2234">
        <v>35.9</v>
      </c>
      <c r="H2234">
        <v>30.622699999999998</v>
      </c>
      <c r="I2234">
        <v>26.9968</v>
      </c>
      <c r="J2234">
        <v>7.2877000000000001</v>
      </c>
      <c r="K2234">
        <v>4.9901</v>
      </c>
      <c r="M2234">
        <v>6.7133000000000003</v>
      </c>
      <c r="O2234">
        <v>15.2934</v>
      </c>
      <c r="Q2234">
        <v>21.7913</v>
      </c>
      <c r="S2234">
        <v>157.35983750217301</v>
      </c>
      <c r="T2234" t="s">
        <v>38</v>
      </c>
      <c r="U2234" t="s">
        <v>62</v>
      </c>
      <c r="V2234" t="b">
        <v>0</v>
      </c>
      <c r="W2234" t="s">
        <v>100</v>
      </c>
      <c r="X2234" t="s">
        <v>40</v>
      </c>
      <c r="Z2234" t="s">
        <v>3387</v>
      </c>
      <c r="AA2234" t="s">
        <v>3387</v>
      </c>
      <c r="AB2234" t="s">
        <v>65</v>
      </c>
      <c r="AC2234" t="s">
        <v>54</v>
      </c>
      <c r="AD2234" t="b">
        <v>0</v>
      </c>
    </row>
    <row r="2235" spans="1:31" x14ac:dyDescent="0.55000000000000004">
      <c r="A2235" t="s">
        <v>3384</v>
      </c>
      <c r="B2235" t="s">
        <v>3385</v>
      </c>
      <c r="C2235" t="s">
        <v>3070</v>
      </c>
      <c r="D2235" t="s">
        <v>3070</v>
      </c>
      <c r="E2235" t="s">
        <v>3071</v>
      </c>
      <c r="F2235" t="s">
        <v>3386</v>
      </c>
      <c r="G2235">
        <v>47</v>
      </c>
      <c r="H2235">
        <v>39.621000000000002</v>
      </c>
      <c r="I2235">
        <v>37.177</v>
      </c>
      <c r="J2235">
        <v>9.4</v>
      </c>
      <c r="K2235">
        <v>6.298</v>
      </c>
      <c r="M2235">
        <v>9.1180000000000003</v>
      </c>
      <c r="O2235">
        <v>21.808</v>
      </c>
      <c r="Q2235">
        <v>30.08</v>
      </c>
      <c r="S2235">
        <v>359.82751135840499</v>
      </c>
      <c r="T2235" t="s">
        <v>38</v>
      </c>
      <c r="U2235" t="s">
        <v>62</v>
      </c>
      <c r="V2235" t="b">
        <v>0</v>
      </c>
      <c r="W2235" t="s">
        <v>1627</v>
      </c>
      <c r="X2235" t="s">
        <v>40</v>
      </c>
      <c r="Z2235" t="s">
        <v>3387</v>
      </c>
      <c r="AA2235" t="s">
        <v>3387</v>
      </c>
      <c r="AB2235" t="s">
        <v>65</v>
      </c>
      <c r="AC2235" t="s">
        <v>54</v>
      </c>
      <c r="AD2235" t="b">
        <v>0</v>
      </c>
    </row>
    <row r="2236" spans="1:31" x14ac:dyDescent="0.55000000000000004">
      <c r="A2236" t="s">
        <v>3384</v>
      </c>
      <c r="B2236" t="s">
        <v>3385</v>
      </c>
      <c r="C2236" t="s">
        <v>3070</v>
      </c>
      <c r="D2236" t="s">
        <v>3070</v>
      </c>
      <c r="E2236" t="s">
        <v>3071</v>
      </c>
      <c r="F2236" t="s">
        <v>3386</v>
      </c>
      <c r="G2236">
        <v>47</v>
      </c>
      <c r="H2236">
        <v>39.338999999999999</v>
      </c>
      <c r="I2236">
        <v>36.895000000000003</v>
      </c>
      <c r="J2236">
        <v>9.6820000000000004</v>
      </c>
      <c r="K2236">
        <v>6.6740000000000004</v>
      </c>
      <c r="M2236">
        <v>8.9770000000000003</v>
      </c>
      <c r="O2236">
        <v>21.478999999999999</v>
      </c>
      <c r="Q2236">
        <v>30.221</v>
      </c>
      <c r="S2236">
        <v>359.82751135840499</v>
      </c>
      <c r="T2236" t="s">
        <v>38</v>
      </c>
      <c r="U2236" t="s">
        <v>62</v>
      </c>
      <c r="V2236" t="b">
        <v>0</v>
      </c>
      <c r="W2236" t="s">
        <v>1627</v>
      </c>
      <c r="X2236" t="s">
        <v>40</v>
      </c>
      <c r="Z2236" t="s">
        <v>3387</v>
      </c>
      <c r="AA2236" t="s">
        <v>3387</v>
      </c>
      <c r="AB2236" t="s">
        <v>65</v>
      </c>
      <c r="AC2236" t="s">
        <v>54</v>
      </c>
      <c r="AD2236" t="b">
        <v>0</v>
      </c>
    </row>
    <row r="2237" spans="1:31" x14ac:dyDescent="0.55000000000000004">
      <c r="A2237" t="s">
        <v>3384</v>
      </c>
      <c r="B2237" t="s">
        <v>3385</v>
      </c>
      <c r="C2237" t="s">
        <v>3070</v>
      </c>
      <c r="D2237" t="s">
        <v>3070</v>
      </c>
      <c r="E2237" t="s">
        <v>3071</v>
      </c>
      <c r="F2237" t="s">
        <v>3386</v>
      </c>
      <c r="G2237">
        <v>48.5</v>
      </c>
      <c r="H2237">
        <v>40.691499999999998</v>
      </c>
      <c r="I2237">
        <v>37.490499999999997</v>
      </c>
      <c r="M2237">
        <v>9.0210000000000008</v>
      </c>
      <c r="O2237">
        <v>21.679500000000001</v>
      </c>
      <c r="Q2237">
        <v>30.506499999999999</v>
      </c>
      <c r="S2237">
        <v>396.26076972908697</v>
      </c>
      <c r="T2237" t="s">
        <v>38</v>
      </c>
      <c r="U2237" t="s">
        <v>62</v>
      </c>
      <c r="V2237" t="b">
        <v>0</v>
      </c>
      <c r="W2237" t="s">
        <v>1627</v>
      </c>
      <c r="X2237" t="s">
        <v>40</v>
      </c>
      <c r="Z2237" t="s">
        <v>3387</v>
      </c>
      <c r="AA2237" t="s">
        <v>3387</v>
      </c>
      <c r="AB2237" t="s">
        <v>65</v>
      </c>
      <c r="AC2237" t="s">
        <v>54</v>
      </c>
      <c r="AD2237" t="b">
        <v>0</v>
      </c>
    </row>
    <row r="2238" spans="1:31" x14ac:dyDescent="0.55000000000000004">
      <c r="A2238" t="s">
        <v>3384</v>
      </c>
      <c r="B2238" t="s">
        <v>3385</v>
      </c>
      <c r="C2238" t="s">
        <v>3070</v>
      </c>
      <c r="D2238" t="s">
        <v>3070</v>
      </c>
      <c r="E2238" t="s">
        <v>3071</v>
      </c>
      <c r="F2238" t="s">
        <v>3386</v>
      </c>
      <c r="G2238">
        <v>59</v>
      </c>
      <c r="H2238">
        <v>50.622</v>
      </c>
      <c r="I2238">
        <v>45.606999999999999</v>
      </c>
      <c r="M2238">
        <v>9.9710000000000001</v>
      </c>
      <c r="O2238">
        <v>26.077999999999999</v>
      </c>
      <c r="Q2238">
        <v>36.875</v>
      </c>
      <c r="S2238">
        <v>723.21865010429701</v>
      </c>
      <c r="T2238" t="s">
        <v>38</v>
      </c>
      <c r="U2238" t="s">
        <v>62</v>
      </c>
      <c r="V2238" t="b">
        <v>0</v>
      </c>
      <c r="W2238" t="s">
        <v>1627</v>
      </c>
      <c r="X2238" t="s">
        <v>40</v>
      </c>
      <c r="Z2238" t="s">
        <v>3387</v>
      </c>
      <c r="AA2238" t="s">
        <v>3387</v>
      </c>
      <c r="AB2238" t="s">
        <v>65</v>
      </c>
      <c r="AC2238" t="s">
        <v>54</v>
      </c>
      <c r="AD2238" t="b">
        <v>0</v>
      </c>
    </row>
    <row r="2239" spans="1:31" x14ac:dyDescent="0.55000000000000004">
      <c r="A2239" t="s">
        <v>3384</v>
      </c>
      <c r="B2239" t="s">
        <v>3385</v>
      </c>
      <c r="C2239" t="s">
        <v>3070</v>
      </c>
      <c r="D2239" t="s">
        <v>3070</v>
      </c>
      <c r="E2239" t="s">
        <v>3071</v>
      </c>
      <c r="F2239" t="s">
        <v>3386</v>
      </c>
      <c r="G2239">
        <v>63.2</v>
      </c>
      <c r="H2239">
        <v>54.351999999999997</v>
      </c>
      <c r="I2239">
        <v>49.991199999999999</v>
      </c>
      <c r="J2239">
        <v>12.3872</v>
      </c>
      <c r="K2239">
        <v>8.7848000000000006</v>
      </c>
      <c r="M2239">
        <v>12.007999999999999</v>
      </c>
      <c r="O2239">
        <v>28.313600000000001</v>
      </c>
      <c r="Q2239">
        <v>39.816000000000003</v>
      </c>
      <c r="S2239">
        <v>893.213691821216</v>
      </c>
      <c r="T2239" t="s">
        <v>38</v>
      </c>
      <c r="U2239" t="s">
        <v>62</v>
      </c>
      <c r="V2239" t="b">
        <v>0</v>
      </c>
      <c r="W2239" t="s">
        <v>194</v>
      </c>
      <c r="X2239" t="s">
        <v>40</v>
      </c>
      <c r="Z2239" t="s">
        <v>3387</v>
      </c>
      <c r="AA2239" t="s">
        <v>3387</v>
      </c>
      <c r="AB2239" t="s">
        <v>65</v>
      </c>
      <c r="AC2239" t="s">
        <v>54</v>
      </c>
      <c r="AD2239" t="b">
        <v>0</v>
      </c>
    </row>
    <row r="2240" spans="1:31" x14ac:dyDescent="0.55000000000000004">
      <c r="A2240" t="s">
        <v>3384</v>
      </c>
      <c r="B2240" t="s">
        <v>3385</v>
      </c>
      <c r="C2240" t="s">
        <v>3070</v>
      </c>
      <c r="D2240" t="s">
        <v>3070</v>
      </c>
      <c r="E2240" t="s">
        <v>3071</v>
      </c>
      <c r="F2240" t="s">
        <v>3386</v>
      </c>
      <c r="G2240">
        <v>66.2</v>
      </c>
      <c r="H2240">
        <v>56.932000000000002</v>
      </c>
      <c r="I2240">
        <v>53.026200000000003</v>
      </c>
      <c r="J2240">
        <v>12.6442</v>
      </c>
      <c r="K2240">
        <v>8.7384000000000004</v>
      </c>
      <c r="M2240">
        <v>12.3794</v>
      </c>
      <c r="O2240">
        <v>30.5182</v>
      </c>
      <c r="Q2240">
        <v>43.2286</v>
      </c>
      <c r="S2240">
        <v>1029.8831884265201</v>
      </c>
      <c r="T2240" t="s">
        <v>38</v>
      </c>
      <c r="U2240" t="s">
        <v>62</v>
      </c>
      <c r="V2240" t="b">
        <v>0</v>
      </c>
      <c r="W2240" t="s">
        <v>194</v>
      </c>
      <c r="X2240" t="s">
        <v>40</v>
      </c>
      <c r="Z2240" t="s">
        <v>3387</v>
      </c>
      <c r="AA2240" t="s">
        <v>3387</v>
      </c>
      <c r="AB2240" t="s">
        <v>65</v>
      </c>
      <c r="AC2240" t="s">
        <v>54</v>
      </c>
      <c r="AD2240" t="b">
        <v>0</v>
      </c>
    </row>
    <row r="2241" spans="1:30" x14ac:dyDescent="0.55000000000000004">
      <c r="A2241" t="s">
        <v>3384</v>
      </c>
      <c r="B2241" t="s">
        <v>3385</v>
      </c>
      <c r="C2241" t="s">
        <v>3070</v>
      </c>
      <c r="D2241" t="s">
        <v>3070</v>
      </c>
      <c r="E2241" t="s">
        <v>3071</v>
      </c>
      <c r="F2241" t="s">
        <v>3386</v>
      </c>
      <c r="G2241">
        <v>78.400000000000006</v>
      </c>
      <c r="H2241">
        <v>67.424000000000007</v>
      </c>
      <c r="I2241">
        <v>63.0336</v>
      </c>
      <c r="J2241">
        <v>15.1312</v>
      </c>
      <c r="K2241">
        <v>10.8192</v>
      </c>
      <c r="M2241">
        <v>14.817600000000001</v>
      </c>
      <c r="O2241">
        <v>35.828800000000001</v>
      </c>
      <c r="Q2241">
        <v>50.411200000000001</v>
      </c>
      <c r="S2241">
        <v>1731.0286414852501</v>
      </c>
      <c r="T2241" t="s">
        <v>38</v>
      </c>
      <c r="U2241" t="s">
        <v>62</v>
      </c>
      <c r="V2241" t="b">
        <v>0</v>
      </c>
      <c r="W2241" t="s">
        <v>194</v>
      </c>
      <c r="X2241" t="s">
        <v>40</v>
      </c>
      <c r="Z2241" t="s">
        <v>3387</v>
      </c>
      <c r="AA2241" t="s">
        <v>3387</v>
      </c>
      <c r="AB2241" t="s">
        <v>65</v>
      </c>
      <c r="AC2241" t="s">
        <v>54</v>
      </c>
      <c r="AD2241" t="b">
        <v>0</v>
      </c>
    </row>
    <row r="2242" spans="1:30" x14ac:dyDescent="0.55000000000000004">
      <c r="A2242" t="s">
        <v>3384</v>
      </c>
      <c r="B2242" t="s">
        <v>3385</v>
      </c>
      <c r="C2242" t="s">
        <v>3070</v>
      </c>
      <c r="D2242" t="s">
        <v>3070</v>
      </c>
      <c r="E2242" t="s">
        <v>3071</v>
      </c>
      <c r="F2242" t="s">
        <v>3386</v>
      </c>
      <c r="G2242">
        <v>85.3</v>
      </c>
      <c r="H2242">
        <v>73.358000000000004</v>
      </c>
      <c r="I2242">
        <v>68.581199999999995</v>
      </c>
      <c r="J2242">
        <v>13.791304</v>
      </c>
      <c r="K2242">
        <v>9.1851040000000008</v>
      </c>
      <c r="M2242">
        <v>12.984366</v>
      </c>
      <c r="O2242">
        <v>40.261600000000001</v>
      </c>
      <c r="Q2242">
        <v>56.042099999999998</v>
      </c>
      <c r="S2242">
        <v>2242.6808102812101</v>
      </c>
      <c r="T2242" t="s">
        <v>38</v>
      </c>
      <c r="U2242" t="s">
        <v>62</v>
      </c>
      <c r="V2242" t="b">
        <v>0</v>
      </c>
      <c r="W2242" t="s">
        <v>194</v>
      </c>
      <c r="X2242" t="s">
        <v>40</v>
      </c>
      <c r="Z2242" t="s">
        <v>3387</v>
      </c>
      <c r="AA2242" t="s">
        <v>3387</v>
      </c>
      <c r="AB2242" t="s">
        <v>65</v>
      </c>
      <c r="AC2242" t="s">
        <v>54</v>
      </c>
      <c r="AD2242" t="b">
        <v>0</v>
      </c>
    </row>
    <row r="2243" spans="1:30" x14ac:dyDescent="0.55000000000000004">
      <c r="A2243" t="s">
        <v>3384</v>
      </c>
      <c r="B2243" t="s">
        <v>3385</v>
      </c>
      <c r="C2243" t="s">
        <v>3070</v>
      </c>
      <c r="D2243" t="s">
        <v>3070</v>
      </c>
      <c r="E2243" t="s">
        <v>3071</v>
      </c>
      <c r="F2243" t="s">
        <v>3386</v>
      </c>
      <c r="G2243">
        <v>61</v>
      </c>
      <c r="H2243">
        <v>50.617800000000003</v>
      </c>
      <c r="I2243">
        <v>46.000100000000003</v>
      </c>
      <c r="J2243">
        <v>11.4009</v>
      </c>
      <c r="K2243">
        <v>7.5701000000000001</v>
      </c>
      <c r="L2243">
        <v>5.5571000000000002</v>
      </c>
      <c r="M2243">
        <v>11.0715</v>
      </c>
      <c r="N2243">
        <v>2.2570000000000001</v>
      </c>
      <c r="O2243">
        <v>25.998200000000001</v>
      </c>
      <c r="P2243">
        <v>26.9986</v>
      </c>
      <c r="Q2243">
        <v>36.002200000000002</v>
      </c>
      <c r="R2243">
        <v>1.67</v>
      </c>
      <c r="S2243">
        <v>801.15497661585403</v>
      </c>
      <c r="T2243" t="s">
        <v>38</v>
      </c>
      <c r="U2243" t="s">
        <v>62</v>
      </c>
      <c r="V2243" t="b">
        <v>0</v>
      </c>
      <c r="X2243" t="s">
        <v>40</v>
      </c>
      <c r="Y2243" t="s">
        <v>3388</v>
      </c>
      <c r="Z2243" t="s">
        <v>3389</v>
      </c>
      <c r="AA2243" t="s">
        <v>3387</v>
      </c>
      <c r="AB2243" t="s">
        <v>65</v>
      </c>
      <c r="AC2243" t="s">
        <v>45</v>
      </c>
      <c r="AD2243" t="b">
        <v>1</v>
      </c>
    </row>
    <row r="2244" spans="1:30" x14ac:dyDescent="0.55000000000000004">
      <c r="A2244" t="s">
        <v>3384</v>
      </c>
      <c r="B2244" t="s">
        <v>3385</v>
      </c>
      <c r="C2244" t="s">
        <v>3070</v>
      </c>
      <c r="D2244" t="s">
        <v>3070</v>
      </c>
      <c r="E2244" t="s">
        <v>3071</v>
      </c>
      <c r="F2244" t="s">
        <v>3386</v>
      </c>
      <c r="G2244">
        <v>62.8</v>
      </c>
      <c r="H2244">
        <v>51.420639999999999</v>
      </c>
      <c r="I2244">
        <v>46.723199999999999</v>
      </c>
      <c r="J2244">
        <v>12.00108</v>
      </c>
      <c r="K2244">
        <v>8.2644800000000007</v>
      </c>
      <c r="L2244">
        <v>4.9172399999999996</v>
      </c>
      <c r="M2244">
        <v>10.500159999999999</v>
      </c>
      <c r="N2244">
        <v>2.68784</v>
      </c>
      <c r="O2244">
        <v>25.503080000000001</v>
      </c>
      <c r="P2244">
        <v>29.497160000000001</v>
      </c>
      <c r="Q2244">
        <v>37.497880000000002</v>
      </c>
      <c r="S2244">
        <v>875.97164336843502</v>
      </c>
      <c r="T2244" t="s">
        <v>38</v>
      </c>
      <c r="U2244" t="s">
        <v>62</v>
      </c>
      <c r="V2244" t="b">
        <v>0</v>
      </c>
      <c r="X2244" t="s">
        <v>40</v>
      </c>
      <c r="Y2244" t="s">
        <v>3390</v>
      </c>
      <c r="Z2244" t="s">
        <v>3389</v>
      </c>
      <c r="AA2244" t="s">
        <v>3387</v>
      </c>
      <c r="AB2244" t="s">
        <v>65</v>
      </c>
      <c r="AC2244" t="s">
        <v>54</v>
      </c>
      <c r="AD2244" t="b">
        <v>1</v>
      </c>
    </row>
    <row r="2245" spans="1:30" x14ac:dyDescent="0.55000000000000004">
      <c r="A2245" t="s">
        <v>3384</v>
      </c>
      <c r="B2245" t="s">
        <v>3385</v>
      </c>
      <c r="C2245" t="s">
        <v>3070</v>
      </c>
      <c r="D2245" t="s">
        <v>3070</v>
      </c>
      <c r="E2245" t="s">
        <v>3071</v>
      </c>
      <c r="F2245" t="s">
        <v>3386</v>
      </c>
      <c r="G2245">
        <v>79</v>
      </c>
      <c r="H2245">
        <v>66</v>
      </c>
      <c r="I2245">
        <v>60.5</v>
      </c>
      <c r="J2245">
        <v>15.5</v>
      </c>
      <c r="K2245">
        <v>9.9</v>
      </c>
      <c r="L2245">
        <v>7.9</v>
      </c>
      <c r="M2245">
        <v>14.6</v>
      </c>
      <c r="N2245">
        <v>3.4</v>
      </c>
      <c r="O2245">
        <v>34</v>
      </c>
      <c r="P2245">
        <v>35.5</v>
      </c>
      <c r="Q2245">
        <v>49</v>
      </c>
      <c r="R2245">
        <v>2.25</v>
      </c>
      <c r="S2245">
        <v>1490</v>
      </c>
      <c r="T2245" t="s">
        <v>38</v>
      </c>
      <c r="U2245" t="s">
        <v>62</v>
      </c>
      <c r="V2245" t="b">
        <v>0</v>
      </c>
      <c r="X2245" t="s">
        <v>40</v>
      </c>
      <c r="Y2245" t="s">
        <v>3391</v>
      </c>
      <c r="Z2245" t="s">
        <v>3131</v>
      </c>
      <c r="AA2245" t="s">
        <v>3131</v>
      </c>
      <c r="AB2245" t="s">
        <v>65</v>
      </c>
      <c r="AC2245" t="s">
        <v>54</v>
      </c>
      <c r="AD2245" t="b">
        <v>0</v>
      </c>
    </row>
    <row r="2246" spans="1:30" x14ac:dyDescent="0.55000000000000004">
      <c r="A2246" t="s">
        <v>3392</v>
      </c>
      <c r="B2246" t="s">
        <v>3393</v>
      </c>
      <c r="C2246" t="s">
        <v>3070</v>
      </c>
      <c r="D2246" t="s">
        <v>3070</v>
      </c>
      <c r="E2246" t="s">
        <v>3071</v>
      </c>
      <c r="F2246" t="s">
        <v>3386</v>
      </c>
      <c r="G2246">
        <v>196</v>
      </c>
      <c r="H2246">
        <v>159.30000000000001</v>
      </c>
      <c r="I2246">
        <v>148</v>
      </c>
      <c r="J2246">
        <v>39.200000000000003</v>
      </c>
      <c r="K2246">
        <v>30.45</v>
      </c>
      <c r="L2246">
        <v>27.16</v>
      </c>
      <c r="M2246">
        <v>38.700000000000003</v>
      </c>
      <c r="N2246">
        <v>11.31</v>
      </c>
      <c r="O2246">
        <v>89.32</v>
      </c>
      <c r="Q2246">
        <v>123.16</v>
      </c>
      <c r="R2246">
        <v>6.64</v>
      </c>
      <c r="S2246">
        <v>27300</v>
      </c>
      <c r="T2246" t="s">
        <v>38</v>
      </c>
      <c r="U2246" t="s">
        <v>39</v>
      </c>
      <c r="V2246" t="b">
        <v>0</v>
      </c>
      <c r="X2246" t="s">
        <v>40</v>
      </c>
      <c r="Y2246" t="s">
        <v>3394</v>
      </c>
      <c r="Z2246" t="s">
        <v>3265</v>
      </c>
      <c r="AA2246" t="s">
        <v>3265</v>
      </c>
      <c r="AB2246" t="s">
        <v>65</v>
      </c>
      <c r="AC2246" t="s">
        <v>45</v>
      </c>
      <c r="AD2246" t="b">
        <v>0</v>
      </c>
    </row>
    <row r="2247" spans="1:30" x14ac:dyDescent="0.55000000000000004">
      <c r="A2247" t="s">
        <v>3392</v>
      </c>
      <c r="B2247" t="s">
        <v>3393</v>
      </c>
      <c r="C2247" t="s">
        <v>3070</v>
      </c>
      <c r="D2247" t="s">
        <v>3070</v>
      </c>
      <c r="E2247" t="s">
        <v>3071</v>
      </c>
      <c r="F2247" t="s">
        <v>3386</v>
      </c>
      <c r="G2247">
        <v>136.5</v>
      </c>
      <c r="H2247">
        <v>113.91</v>
      </c>
      <c r="I2247">
        <v>103.74</v>
      </c>
      <c r="J2247">
        <v>27.44</v>
      </c>
      <c r="K2247">
        <v>21.7</v>
      </c>
      <c r="L2247">
        <v>13.65</v>
      </c>
      <c r="M2247">
        <v>24.57</v>
      </c>
      <c r="O2247">
        <v>58.695</v>
      </c>
      <c r="Q2247">
        <v>88.724999999999994</v>
      </c>
      <c r="R2247">
        <v>5.4</v>
      </c>
      <c r="S2247">
        <v>10572.737321295601</v>
      </c>
      <c r="T2247" t="s">
        <v>38</v>
      </c>
      <c r="U2247" t="s">
        <v>39</v>
      </c>
      <c r="V2247" t="b">
        <v>0</v>
      </c>
      <c r="X2247" t="s">
        <v>40</v>
      </c>
      <c r="Z2247" t="s">
        <v>3395</v>
      </c>
      <c r="AA2247" t="s">
        <v>3274</v>
      </c>
      <c r="AB2247" t="s">
        <v>65</v>
      </c>
      <c r="AC2247" t="s">
        <v>45</v>
      </c>
      <c r="AD2247" t="b">
        <v>1</v>
      </c>
    </row>
    <row r="2248" spans="1:30" x14ac:dyDescent="0.55000000000000004">
      <c r="A2248" t="s">
        <v>3392</v>
      </c>
      <c r="B2248" t="s">
        <v>3393</v>
      </c>
      <c r="C2248" t="s">
        <v>3070</v>
      </c>
      <c r="D2248" t="s">
        <v>3070</v>
      </c>
      <c r="E2248" t="s">
        <v>3071</v>
      </c>
      <c r="F2248" t="s">
        <v>3386</v>
      </c>
      <c r="G2248">
        <v>139.12</v>
      </c>
      <c r="H2248">
        <v>113.22</v>
      </c>
      <c r="I2248">
        <v>106.2</v>
      </c>
      <c r="J2248">
        <v>27.79</v>
      </c>
      <c r="K2248">
        <v>22.31</v>
      </c>
      <c r="L2248">
        <v>20.39</v>
      </c>
      <c r="M2248">
        <v>26.21</v>
      </c>
      <c r="N2248">
        <v>7.27</v>
      </c>
      <c r="O2248">
        <v>66.12</v>
      </c>
      <c r="Q2248">
        <v>89.26</v>
      </c>
      <c r="R2248">
        <v>4.96</v>
      </c>
      <c r="S2248">
        <v>11176.7144546129</v>
      </c>
      <c r="T2248" t="s">
        <v>38</v>
      </c>
      <c r="U2248" t="s">
        <v>39</v>
      </c>
      <c r="V2248" t="b">
        <v>0</v>
      </c>
      <c r="W2248" t="s">
        <v>194</v>
      </c>
      <c r="X2248" t="s">
        <v>40</v>
      </c>
      <c r="Z2248" t="s">
        <v>3396</v>
      </c>
      <c r="AA2248" t="s">
        <v>3274</v>
      </c>
      <c r="AB2248" t="s">
        <v>65</v>
      </c>
      <c r="AC2248" t="s">
        <v>66</v>
      </c>
      <c r="AD2248" t="b">
        <v>1</v>
      </c>
    </row>
    <row r="2249" spans="1:30" x14ac:dyDescent="0.55000000000000004">
      <c r="A2249" t="s">
        <v>3392</v>
      </c>
      <c r="B2249" t="s">
        <v>3393</v>
      </c>
      <c r="C2249" t="s">
        <v>3070</v>
      </c>
      <c r="D2249" t="s">
        <v>3070</v>
      </c>
      <c r="E2249" t="s">
        <v>3071</v>
      </c>
      <c r="F2249" t="s">
        <v>3386</v>
      </c>
      <c r="G2249">
        <v>178.7</v>
      </c>
      <c r="H2249">
        <v>145.5</v>
      </c>
      <c r="I2249">
        <v>136.68</v>
      </c>
      <c r="J2249">
        <v>37.520000000000003</v>
      </c>
      <c r="K2249">
        <v>32.200000000000003</v>
      </c>
      <c r="L2249">
        <v>22.69</v>
      </c>
      <c r="M2249">
        <v>36.549999999999997</v>
      </c>
      <c r="N2249">
        <v>8.15</v>
      </c>
      <c r="O2249">
        <v>85.99</v>
      </c>
      <c r="P2249">
        <v>95.65</v>
      </c>
      <c r="Q2249">
        <v>126.2</v>
      </c>
      <c r="R2249">
        <v>7.17</v>
      </c>
      <c r="S2249">
        <v>23229.388501526799</v>
      </c>
      <c r="T2249" t="s">
        <v>38</v>
      </c>
      <c r="U2249" t="s">
        <v>39</v>
      </c>
      <c r="V2249" t="b">
        <v>0</v>
      </c>
      <c r="X2249" t="s">
        <v>40</v>
      </c>
      <c r="Z2249" t="s">
        <v>3397</v>
      </c>
      <c r="AA2249" t="s">
        <v>3274</v>
      </c>
      <c r="AB2249" t="s">
        <v>65</v>
      </c>
      <c r="AC2249" t="s">
        <v>66</v>
      </c>
      <c r="AD2249" t="b">
        <v>1</v>
      </c>
    </row>
    <row r="2250" spans="1:30" x14ac:dyDescent="0.55000000000000004">
      <c r="A2250" t="s">
        <v>3398</v>
      </c>
      <c r="B2250" t="s">
        <v>3399</v>
      </c>
      <c r="C2250" t="s">
        <v>3070</v>
      </c>
      <c r="D2250" t="s">
        <v>3070</v>
      </c>
      <c r="E2250" t="s">
        <v>3071</v>
      </c>
      <c r="F2250" t="s">
        <v>3386</v>
      </c>
      <c r="G2250">
        <v>71.900000000000006</v>
      </c>
      <c r="H2250">
        <v>59.892699999999998</v>
      </c>
      <c r="I2250">
        <v>55.075400000000002</v>
      </c>
      <c r="J2250">
        <v>14.6676</v>
      </c>
      <c r="K2250">
        <v>10.1379</v>
      </c>
      <c r="L2250">
        <v>4.2408058000000004</v>
      </c>
      <c r="M2250">
        <v>13.8048</v>
      </c>
      <c r="N2250">
        <v>3.0198</v>
      </c>
      <c r="O2250">
        <v>29.7666</v>
      </c>
      <c r="P2250">
        <v>31.5641</v>
      </c>
      <c r="Q2250">
        <v>43.715200000000003</v>
      </c>
      <c r="R2250">
        <v>1.7256</v>
      </c>
      <c r="S2250">
        <v>1169.19597528597</v>
      </c>
      <c r="T2250" t="s">
        <v>38</v>
      </c>
      <c r="U2250" t="s">
        <v>62</v>
      </c>
      <c r="V2250" t="b">
        <v>0</v>
      </c>
      <c r="W2250" t="s">
        <v>194</v>
      </c>
      <c r="X2250" t="s">
        <v>40</v>
      </c>
      <c r="Z2250" t="s">
        <v>3400</v>
      </c>
      <c r="AA2250" t="s">
        <v>3290</v>
      </c>
      <c r="AB2250" t="s">
        <v>65</v>
      </c>
      <c r="AC2250" t="s">
        <v>54</v>
      </c>
      <c r="AD2250" t="b">
        <v>1</v>
      </c>
    </row>
    <row r="2251" spans="1:30" x14ac:dyDescent="0.55000000000000004">
      <c r="A2251" t="s">
        <v>3398</v>
      </c>
      <c r="B2251" t="s">
        <v>3399</v>
      </c>
      <c r="C2251" t="s">
        <v>3070</v>
      </c>
      <c r="D2251" t="s">
        <v>3070</v>
      </c>
      <c r="E2251" t="s">
        <v>3071</v>
      </c>
      <c r="F2251" t="s">
        <v>3386</v>
      </c>
      <c r="G2251">
        <v>62.3</v>
      </c>
      <c r="H2251">
        <v>51.895899999999997</v>
      </c>
      <c r="I2251">
        <v>47.721800000000002</v>
      </c>
      <c r="J2251">
        <v>12.7715</v>
      </c>
      <c r="K2251">
        <v>10.590999999999999</v>
      </c>
      <c r="L2251">
        <v>3.6745785999999998</v>
      </c>
      <c r="M2251">
        <v>11.774699999999999</v>
      </c>
      <c r="N2251">
        <v>2.8035000000000001</v>
      </c>
      <c r="O2251">
        <v>26.726700000000001</v>
      </c>
      <c r="P2251">
        <v>26.913599999999999</v>
      </c>
      <c r="Q2251">
        <v>37.504600000000003</v>
      </c>
      <c r="R2251">
        <v>1.8067</v>
      </c>
      <c r="S2251">
        <v>769.937109439545</v>
      </c>
      <c r="T2251" t="s">
        <v>38</v>
      </c>
      <c r="U2251" t="s">
        <v>62</v>
      </c>
      <c r="V2251" t="b">
        <v>0</v>
      </c>
      <c r="W2251" t="s">
        <v>194</v>
      </c>
      <c r="X2251" t="s">
        <v>40</v>
      </c>
      <c r="Z2251" t="s">
        <v>3400</v>
      </c>
      <c r="AA2251" t="s">
        <v>3290</v>
      </c>
      <c r="AB2251" t="s">
        <v>65</v>
      </c>
      <c r="AC2251" t="s">
        <v>54</v>
      </c>
      <c r="AD2251" t="b">
        <v>1</v>
      </c>
    </row>
    <row r="2252" spans="1:30" x14ac:dyDescent="0.55000000000000004">
      <c r="A2252" t="s">
        <v>3398</v>
      </c>
      <c r="B2252" t="s">
        <v>3399</v>
      </c>
      <c r="C2252" t="s">
        <v>3070</v>
      </c>
      <c r="D2252" t="s">
        <v>3070</v>
      </c>
      <c r="E2252" t="s">
        <v>3071</v>
      </c>
      <c r="F2252" t="s">
        <v>3386</v>
      </c>
      <c r="G2252">
        <v>68.5</v>
      </c>
      <c r="H2252">
        <v>57.197499999999998</v>
      </c>
      <c r="I2252">
        <v>52.676499999999997</v>
      </c>
      <c r="J2252">
        <v>13.7685</v>
      </c>
      <c r="K2252">
        <v>9.3844999999999992</v>
      </c>
      <c r="L2252">
        <v>4.7408849999999996</v>
      </c>
      <c r="M2252">
        <v>13.9055</v>
      </c>
      <c r="N2252">
        <v>3.0139999999999998</v>
      </c>
      <c r="O2252">
        <v>29.318000000000001</v>
      </c>
      <c r="P2252">
        <v>31.1675</v>
      </c>
      <c r="Q2252">
        <v>43.086500000000001</v>
      </c>
      <c r="R2252">
        <v>1.9179999999999999</v>
      </c>
      <c r="S2252">
        <v>1015.2210456474299</v>
      </c>
      <c r="T2252" t="s">
        <v>38</v>
      </c>
      <c r="U2252" t="s">
        <v>62</v>
      </c>
      <c r="V2252" t="b">
        <v>0</v>
      </c>
      <c r="W2252" t="s">
        <v>194</v>
      </c>
      <c r="X2252" t="s">
        <v>40</v>
      </c>
      <c r="Z2252" t="s">
        <v>3400</v>
      </c>
      <c r="AA2252" t="s">
        <v>3290</v>
      </c>
      <c r="AB2252" t="s">
        <v>65</v>
      </c>
      <c r="AC2252" t="s">
        <v>54</v>
      </c>
      <c r="AD2252" t="b">
        <v>1</v>
      </c>
    </row>
    <row r="2253" spans="1:30" x14ac:dyDescent="0.55000000000000004">
      <c r="A2253" t="s">
        <v>3398</v>
      </c>
      <c r="B2253" t="s">
        <v>3399</v>
      </c>
      <c r="C2253" t="s">
        <v>3070</v>
      </c>
      <c r="D2253" t="s">
        <v>3070</v>
      </c>
      <c r="E2253" t="s">
        <v>3071</v>
      </c>
      <c r="F2253" t="s">
        <v>3386</v>
      </c>
      <c r="G2253">
        <v>69</v>
      </c>
      <c r="H2253">
        <v>57.338999999999999</v>
      </c>
      <c r="I2253">
        <v>52.716000000000001</v>
      </c>
      <c r="J2253">
        <v>13.8</v>
      </c>
      <c r="K2253">
        <v>9.7289999999999992</v>
      </c>
      <c r="L2253">
        <v>4.74444</v>
      </c>
      <c r="M2253">
        <v>13.8</v>
      </c>
      <c r="N2253">
        <v>2.9670000000000001</v>
      </c>
      <c r="O2253">
        <v>29.324999999999999</v>
      </c>
      <c r="P2253">
        <v>30.222000000000001</v>
      </c>
      <c r="Q2253">
        <v>40.779000000000003</v>
      </c>
      <c r="R2253">
        <v>1.794</v>
      </c>
      <c r="S2253">
        <v>1036.97358996143</v>
      </c>
      <c r="T2253" t="s">
        <v>38</v>
      </c>
      <c r="U2253" t="s">
        <v>62</v>
      </c>
      <c r="V2253" t="b">
        <v>0</v>
      </c>
      <c r="W2253" t="s">
        <v>194</v>
      </c>
      <c r="X2253" t="s">
        <v>40</v>
      </c>
      <c r="Z2253" t="s">
        <v>3400</v>
      </c>
      <c r="AA2253" t="s">
        <v>3290</v>
      </c>
      <c r="AB2253" t="s">
        <v>65</v>
      </c>
      <c r="AC2253" t="s">
        <v>54</v>
      </c>
      <c r="AD2253" t="b">
        <v>1</v>
      </c>
    </row>
    <row r="2254" spans="1:30" x14ac:dyDescent="0.55000000000000004">
      <c r="A2254" t="s">
        <v>3398</v>
      </c>
      <c r="B2254" t="s">
        <v>3399</v>
      </c>
      <c r="C2254" t="s">
        <v>3070</v>
      </c>
      <c r="D2254" t="s">
        <v>3070</v>
      </c>
      <c r="E2254" t="s">
        <v>3071</v>
      </c>
      <c r="F2254" t="s">
        <v>3386</v>
      </c>
      <c r="G2254">
        <v>70.2</v>
      </c>
      <c r="H2254">
        <v>58.546799999999998</v>
      </c>
      <c r="I2254">
        <v>53.632800000000003</v>
      </c>
      <c r="J2254">
        <v>15.303599999999999</v>
      </c>
      <c r="K2254">
        <v>10.670400000000001</v>
      </c>
      <c r="L2254">
        <v>6.1141392000000003</v>
      </c>
      <c r="M2254">
        <v>13.8996</v>
      </c>
      <c r="N2254">
        <v>2.9483999999999999</v>
      </c>
      <c r="O2254">
        <v>31.028400000000001</v>
      </c>
      <c r="P2254">
        <v>32.994</v>
      </c>
      <c r="Q2254">
        <v>43.032600000000002</v>
      </c>
      <c r="R2254">
        <v>1.9656</v>
      </c>
      <c r="S2254">
        <v>1090.4236897937999</v>
      </c>
      <c r="T2254" t="s">
        <v>38</v>
      </c>
      <c r="U2254" t="s">
        <v>62</v>
      </c>
      <c r="V2254" t="b">
        <v>0</v>
      </c>
      <c r="W2254" t="s">
        <v>194</v>
      </c>
      <c r="X2254" t="s">
        <v>40</v>
      </c>
      <c r="Z2254" t="s">
        <v>3400</v>
      </c>
      <c r="AA2254" t="s">
        <v>3290</v>
      </c>
      <c r="AB2254" t="s">
        <v>65</v>
      </c>
      <c r="AC2254" t="s">
        <v>54</v>
      </c>
      <c r="AD2254" t="b">
        <v>1</v>
      </c>
    </row>
    <row r="2255" spans="1:30" x14ac:dyDescent="0.55000000000000004">
      <c r="A2255" t="s">
        <v>3398</v>
      </c>
      <c r="B2255" t="s">
        <v>3399</v>
      </c>
      <c r="C2255" t="s">
        <v>3070</v>
      </c>
      <c r="D2255" t="s">
        <v>3070</v>
      </c>
      <c r="E2255" t="s">
        <v>3071</v>
      </c>
      <c r="F2255" t="s">
        <v>3386</v>
      </c>
      <c r="G2255">
        <v>70.599999999999994</v>
      </c>
      <c r="H2255">
        <v>59.021599999999999</v>
      </c>
      <c r="I2255">
        <v>54.220799999999997</v>
      </c>
      <c r="J2255">
        <v>13.908200000000001</v>
      </c>
      <c r="K2255">
        <v>9.7428000000000008</v>
      </c>
      <c r="L2255">
        <v>4.9883135999999997</v>
      </c>
      <c r="M2255">
        <v>13.766999999999999</v>
      </c>
      <c r="N2255">
        <v>3.53</v>
      </c>
      <c r="O2255">
        <v>31.4876</v>
      </c>
      <c r="P2255">
        <v>32.475999999999999</v>
      </c>
      <c r="Q2255">
        <v>43.418999999999997</v>
      </c>
      <c r="R2255">
        <v>1.9061999999999999</v>
      </c>
      <c r="S2255">
        <v>1108.63427123714</v>
      </c>
      <c r="T2255" t="s">
        <v>38</v>
      </c>
      <c r="U2255" t="s">
        <v>62</v>
      </c>
      <c r="V2255" t="b">
        <v>0</v>
      </c>
      <c r="W2255" t="s">
        <v>194</v>
      </c>
      <c r="X2255" t="s">
        <v>40</v>
      </c>
      <c r="Z2255" t="s">
        <v>3400</v>
      </c>
      <c r="AA2255" t="s">
        <v>3290</v>
      </c>
      <c r="AB2255" t="s">
        <v>65</v>
      </c>
      <c r="AC2255" t="s">
        <v>54</v>
      </c>
      <c r="AD2255" t="b">
        <v>1</v>
      </c>
    </row>
    <row r="2256" spans="1:30" x14ac:dyDescent="0.55000000000000004">
      <c r="A2256" t="s">
        <v>3398</v>
      </c>
      <c r="B2256" t="s">
        <v>3399</v>
      </c>
      <c r="C2256" t="s">
        <v>3070</v>
      </c>
      <c r="D2256" t="s">
        <v>3070</v>
      </c>
      <c r="E2256" t="s">
        <v>3071</v>
      </c>
      <c r="F2256" t="s">
        <v>3386</v>
      </c>
      <c r="G2256">
        <v>71.5</v>
      </c>
      <c r="H2256">
        <v>60.488999999999997</v>
      </c>
      <c r="I2256">
        <v>55.984499999999997</v>
      </c>
      <c r="J2256">
        <v>14.0855</v>
      </c>
      <c r="K2256">
        <v>9.7955000000000005</v>
      </c>
      <c r="L2256">
        <v>5.0386049999999996</v>
      </c>
      <c r="M2256">
        <v>13.227499999999999</v>
      </c>
      <c r="N2256">
        <v>3.0745</v>
      </c>
      <c r="O2256">
        <v>30.03</v>
      </c>
      <c r="P2256">
        <v>31.030999999999999</v>
      </c>
      <c r="Q2256">
        <v>44.115499999999997</v>
      </c>
      <c r="R2256">
        <v>1.9305000000000001</v>
      </c>
      <c r="S2256">
        <v>1150.3359914314599</v>
      </c>
      <c r="T2256" t="s">
        <v>38</v>
      </c>
      <c r="U2256" t="s">
        <v>62</v>
      </c>
      <c r="V2256" t="b">
        <v>0</v>
      </c>
      <c r="W2256" t="s">
        <v>194</v>
      </c>
      <c r="X2256" t="s">
        <v>40</v>
      </c>
      <c r="Z2256" t="s">
        <v>3400</v>
      </c>
      <c r="AA2256" t="s">
        <v>3290</v>
      </c>
      <c r="AB2256" t="s">
        <v>65</v>
      </c>
      <c r="AC2256" t="s">
        <v>54</v>
      </c>
      <c r="AD2256" t="b">
        <v>1</v>
      </c>
    </row>
    <row r="2257" spans="1:31" x14ac:dyDescent="0.55000000000000004">
      <c r="A2257" t="s">
        <v>3398</v>
      </c>
      <c r="B2257" t="s">
        <v>3399</v>
      </c>
      <c r="C2257" t="s">
        <v>3070</v>
      </c>
      <c r="D2257" t="s">
        <v>3070</v>
      </c>
      <c r="E2257" t="s">
        <v>3071</v>
      </c>
      <c r="F2257" t="s">
        <v>3386</v>
      </c>
      <c r="G2257">
        <v>75</v>
      </c>
      <c r="H2257">
        <v>62.475000000000001</v>
      </c>
      <c r="I2257">
        <v>57.674999999999997</v>
      </c>
      <c r="J2257">
        <v>15.074999999999999</v>
      </c>
      <c r="K2257">
        <v>10.275</v>
      </c>
      <c r="L2257">
        <v>5.0177250000000004</v>
      </c>
      <c r="M2257">
        <v>14.1</v>
      </c>
      <c r="N2257">
        <v>3.15</v>
      </c>
      <c r="O2257">
        <v>31.574999999999999</v>
      </c>
      <c r="P2257">
        <v>32.924999999999997</v>
      </c>
      <c r="Q2257">
        <v>46.424999999999997</v>
      </c>
      <c r="R2257">
        <v>2.1</v>
      </c>
      <c r="S2257">
        <v>1322.2883726273001</v>
      </c>
      <c r="T2257" t="s">
        <v>38</v>
      </c>
      <c r="U2257" t="s">
        <v>62</v>
      </c>
      <c r="V2257" t="b">
        <v>0</v>
      </c>
      <c r="W2257" t="s">
        <v>194</v>
      </c>
      <c r="X2257" t="s">
        <v>40</v>
      </c>
      <c r="Z2257" t="s">
        <v>3400</v>
      </c>
      <c r="AA2257" t="s">
        <v>3290</v>
      </c>
      <c r="AB2257" t="s">
        <v>65</v>
      </c>
      <c r="AC2257" t="s">
        <v>45</v>
      </c>
      <c r="AD2257" t="b">
        <v>1</v>
      </c>
    </row>
    <row r="2258" spans="1:31" x14ac:dyDescent="0.55000000000000004">
      <c r="A2258" t="s">
        <v>3398</v>
      </c>
      <c r="B2258" t="s">
        <v>3399</v>
      </c>
      <c r="C2258" t="s">
        <v>3070</v>
      </c>
      <c r="D2258" t="s">
        <v>3070</v>
      </c>
      <c r="E2258" t="s">
        <v>3071</v>
      </c>
      <c r="F2258" t="s">
        <v>3386</v>
      </c>
      <c r="G2258">
        <v>81.099999999999994</v>
      </c>
      <c r="I2258">
        <v>63.501300000000001</v>
      </c>
      <c r="J2258">
        <v>15.976699999999999</v>
      </c>
      <c r="L2258">
        <v>6.4771326</v>
      </c>
      <c r="P2258">
        <v>37.711500000000001</v>
      </c>
      <c r="S2258">
        <v>1660.8040157676901</v>
      </c>
      <c r="T2258" t="s">
        <v>38</v>
      </c>
      <c r="U2258" t="s">
        <v>62</v>
      </c>
      <c r="V2258" t="b">
        <v>0</v>
      </c>
      <c r="W2258" t="s">
        <v>194</v>
      </c>
      <c r="X2258" t="s">
        <v>40</v>
      </c>
      <c r="Z2258" t="s">
        <v>3400</v>
      </c>
      <c r="AA2258" t="s">
        <v>3290</v>
      </c>
      <c r="AB2258" t="s">
        <v>65</v>
      </c>
      <c r="AC2258" t="s">
        <v>54</v>
      </c>
      <c r="AD2258" t="b">
        <v>1</v>
      </c>
    </row>
    <row r="2259" spans="1:31" x14ac:dyDescent="0.55000000000000004">
      <c r="A2259" t="s">
        <v>3398</v>
      </c>
      <c r="B2259" t="s">
        <v>3399</v>
      </c>
      <c r="C2259" t="s">
        <v>3070</v>
      </c>
      <c r="D2259" t="s">
        <v>3070</v>
      </c>
      <c r="E2259" t="s">
        <v>3071</v>
      </c>
      <c r="F2259" t="s">
        <v>3386</v>
      </c>
      <c r="G2259">
        <v>75</v>
      </c>
      <c r="H2259">
        <v>62</v>
      </c>
      <c r="I2259">
        <v>57</v>
      </c>
      <c r="J2259">
        <v>15</v>
      </c>
      <c r="K2259">
        <v>9.75</v>
      </c>
      <c r="L2259">
        <v>7.2</v>
      </c>
      <c r="M2259">
        <v>14</v>
      </c>
      <c r="N2259">
        <v>3</v>
      </c>
      <c r="O2259">
        <v>32</v>
      </c>
      <c r="P2259">
        <v>33.5</v>
      </c>
      <c r="Q2259">
        <v>47</v>
      </c>
      <c r="R2259">
        <v>2.1</v>
      </c>
      <c r="S2259">
        <v>1026</v>
      </c>
      <c r="T2259" t="s">
        <v>38</v>
      </c>
      <c r="U2259" t="s">
        <v>62</v>
      </c>
      <c r="V2259" t="b">
        <v>0</v>
      </c>
      <c r="X2259" t="s">
        <v>40</v>
      </c>
      <c r="Y2259" t="s">
        <v>3401</v>
      </c>
      <c r="Z2259" t="s">
        <v>3131</v>
      </c>
      <c r="AA2259" t="s">
        <v>3131</v>
      </c>
      <c r="AB2259" t="s">
        <v>65</v>
      </c>
      <c r="AC2259" t="s">
        <v>54</v>
      </c>
      <c r="AD2259" t="b">
        <v>0</v>
      </c>
    </row>
    <row r="2260" spans="1:31" x14ac:dyDescent="0.55000000000000004">
      <c r="A2260" t="s">
        <v>3398</v>
      </c>
      <c r="B2260" t="s">
        <v>3399</v>
      </c>
      <c r="C2260" t="s">
        <v>3070</v>
      </c>
      <c r="D2260" t="s">
        <v>3070</v>
      </c>
      <c r="E2260" t="s">
        <v>3071</v>
      </c>
      <c r="F2260" t="s">
        <v>3386</v>
      </c>
      <c r="G2260">
        <v>48.8</v>
      </c>
      <c r="H2260">
        <v>40.869999999999997</v>
      </c>
      <c r="I2260">
        <v>37.58</v>
      </c>
      <c r="J2260">
        <v>9.74</v>
      </c>
      <c r="K2260">
        <v>7.23</v>
      </c>
      <c r="L2260">
        <v>5.8</v>
      </c>
      <c r="M2260">
        <v>9.07</v>
      </c>
      <c r="N2260">
        <v>2.19</v>
      </c>
      <c r="O2260">
        <v>22.12</v>
      </c>
      <c r="Q2260">
        <v>30.16</v>
      </c>
      <c r="R2260">
        <v>1.54</v>
      </c>
      <c r="S2260">
        <v>377.80384836165598</v>
      </c>
      <c r="T2260" t="s">
        <v>38</v>
      </c>
      <c r="U2260" t="s">
        <v>62</v>
      </c>
      <c r="V2260" t="b">
        <v>0</v>
      </c>
      <c r="X2260" t="s">
        <v>40</v>
      </c>
      <c r="Y2260" t="s">
        <v>3402</v>
      </c>
      <c r="Z2260" t="s">
        <v>3403</v>
      </c>
      <c r="AA2260" t="s">
        <v>3290</v>
      </c>
      <c r="AB2260" t="s">
        <v>65</v>
      </c>
      <c r="AC2260" t="s">
        <v>66</v>
      </c>
      <c r="AD2260" t="b">
        <v>1</v>
      </c>
    </row>
    <row r="2261" spans="1:31" x14ac:dyDescent="0.55000000000000004">
      <c r="A2261" t="s">
        <v>3398</v>
      </c>
      <c r="B2261" t="s">
        <v>3399</v>
      </c>
      <c r="C2261" t="s">
        <v>3070</v>
      </c>
      <c r="D2261" t="s">
        <v>3070</v>
      </c>
      <c r="E2261" t="s">
        <v>3071</v>
      </c>
      <c r="F2261" t="s">
        <v>3386</v>
      </c>
      <c r="G2261">
        <v>64.599999999999994</v>
      </c>
      <c r="H2261">
        <v>54.48</v>
      </c>
      <c r="I2261">
        <v>50.72</v>
      </c>
      <c r="J2261">
        <v>13.03</v>
      </c>
      <c r="K2261">
        <v>10.07</v>
      </c>
      <c r="L2261">
        <v>7.59</v>
      </c>
      <c r="M2261">
        <v>12.45</v>
      </c>
      <c r="N2261">
        <v>3.44</v>
      </c>
      <c r="O2261">
        <v>28.77</v>
      </c>
      <c r="Q2261">
        <v>40.18</v>
      </c>
      <c r="R2261">
        <v>1.83</v>
      </c>
      <c r="S2261">
        <v>855.75685399455097</v>
      </c>
      <c r="T2261" t="s">
        <v>38</v>
      </c>
      <c r="U2261" t="s">
        <v>62</v>
      </c>
      <c r="V2261" t="b">
        <v>0</v>
      </c>
      <c r="W2261" t="s">
        <v>194</v>
      </c>
      <c r="X2261" t="s">
        <v>40</v>
      </c>
      <c r="Y2261" t="s">
        <v>3404</v>
      </c>
      <c r="Z2261" t="s">
        <v>3403</v>
      </c>
      <c r="AA2261" t="s">
        <v>3290</v>
      </c>
      <c r="AB2261" t="s">
        <v>65</v>
      </c>
      <c r="AC2261" t="s">
        <v>66</v>
      </c>
      <c r="AD2261" t="b">
        <v>1</v>
      </c>
    </row>
    <row r="2262" spans="1:31" x14ac:dyDescent="0.55000000000000004">
      <c r="A2262" t="s">
        <v>3398</v>
      </c>
      <c r="B2262" t="s">
        <v>3405</v>
      </c>
      <c r="C2262" t="s">
        <v>3070</v>
      </c>
      <c r="D2262" t="s">
        <v>3070</v>
      </c>
      <c r="E2262" t="s">
        <v>3071</v>
      </c>
      <c r="F2262" t="s">
        <v>3386</v>
      </c>
      <c r="G2262">
        <v>87.6</v>
      </c>
      <c r="H2262">
        <v>75.197000000000003</v>
      </c>
      <c r="I2262">
        <v>71.34</v>
      </c>
      <c r="J2262">
        <v>17.716000000000001</v>
      </c>
      <c r="K2262">
        <v>13.054</v>
      </c>
      <c r="L2262">
        <v>9.4670000000000005</v>
      </c>
      <c r="M2262">
        <v>17.03</v>
      </c>
      <c r="N2262">
        <v>4.1100000000000003</v>
      </c>
      <c r="O2262">
        <v>41.24</v>
      </c>
      <c r="Q2262">
        <v>58</v>
      </c>
      <c r="R2262">
        <v>2.327</v>
      </c>
      <c r="S2262">
        <v>2079.3235184333098</v>
      </c>
      <c r="T2262" t="s">
        <v>38</v>
      </c>
      <c r="U2262" t="s">
        <v>62</v>
      </c>
      <c r="V2262" t="b">
        <v>0</v>
      </c>
      <c r="X2262" t="s">
        <v>40</v>
      </c>
      <c r="Y2262" t="s">
        <v>3406</v>
      </c>
      <c r="Z2262" t="s">
        <v>3403</v>
      </c>
      <c r="AA2262" t="s">
        <v>3290</v>
      </c>
      <c r="AB2262" t="s">
        <v>65</v>
      </c>
      <c r="AC2262" t="s">
        <v>66</v>
      </c>
      <c r="AD2262" t="b">
        <v>1</v>
      </c>
      <c r="AE2262" t="s">
        <v>3407</v>
      </c>
    </row>
    <row r="2263" spans="1:31" x14ac:dyDescent="0.55000000000000004">
      <c r="A2263" t="s">
        <v>3398</v>
      </c>
      <c r="B2263" t="s">
        <v>3405</v>
      </c>
      <c r="C2263" t="s">
        <v>3070</v>
      </c>
      <c r="D2263" t="s">
        <v>3070</v>
      </c>
      <c r="E2263" t="s">
        <v>3071</v>
      </c>
      <c r="F2263" t="s">
        <v>3386</v>
      </c>
      <c r="G2263">
        <v>74.5</v>
      </c>
      <c r="H2263">
        <v>64.334999999999994</v>
      </c>
      <c r="I2263">
        <v>59.908999999999999</v>
      </c>
      <c r="J2263">
        <v>12.977</v>
      </c>
      <c r="K2263">
        <v>10.928000000000001</v>
      </c>
      <c r="L2263">
        <v>8.8070000000000004</v>
      </c>
      <c r="M2263">
        <v>13.856999999999999</v>
      </c>
      <c r="N2263">
        <v>3.6505000000000001</v>
      </c>
      <c r="O2263">
        <v>33.972000000000001</v>
      </c>
      <c r="P2263">
        <v>35.313000000000002</v>
      </c>
      <c r="Q2263">
        <v>45.668500000000002</v>
      </c>
      <c r="R2263">
        <v>2.2559999999999998</v>
      </c>
      <c r="S2263">
        <v>1296.75559748403</v>
      </c>
      <c r="T2263" t="s">
        <v>38</v>
      </c>
      <c r="U2263" t="s">
        <v>62</v>
      </c>
      <c r="V2263" t="b">
        <v>0</v>
      </c>
      <c r="X2263" t="s">
        <v>40</v>
      </c>
      <c r="Y2263" t="s">
        <v>3408</v>
      </c>
      <c r="Z2263" t="s">
        <v>3403</v>
      </c>
      <c r="AA2263" t="s">
        <v>3290</v>
      </c>
      <c r="AB2263" t="s">
        <v>65</v>
      </c>
      <c r="AC2263" t="s">
        <v>45</v>
      </c>
      <c r="AD2263" t="b">
        <v>1</v>
      </c>
      <c r="AE2263" t="s">
        <v>3407</v>
      </c>
    </row>
    <row r="2264" spans="1:31" x14ac:dyDescent="0.55000000000000004">
      <c r="A2264" t="s">
        <v>3409</v>
      </c>
      <c r="B2264" t="s">
        <v>3410</v>
      </c>
      <c r="C2264" t="s">
        <v>3070</v>
      </c>
      <c r="D2264" t="s">
        <v>3070</v>
      </c>
      <c r="E2264" t="s">
        <v>3071</v>
      </c>
      <c r="F2264" t="s">
        <v>3411</v>
      </c>
      <c r="G2264">
        <v>39.049999999999997</v>
      </c>
      <c r="I2264">
        <v>29.37</v>
      </c>
      <c r="J2264">
        <v>9.08</v>
      </c>
      <c r="K2264">
        <v>6.53</v>
      </c>
      <c r="L2264">
        <v>4.79</v>
      </c>
      <c r="M2264">
        <v>8.43</v>
      </c>
      <c r="N2264">
        <v>2.16</v>
      </c>
      <c r="O2264">
        <v>19.02</v>
      </c>
      <c r="P2264">
        <v>20.170000000000002</v>
      </c>
      <c r="Q2264">
        <v>23.77</v>
      </c>
      <c r="R2264">
        <v>1.39</v>
      </c>
      <c r="S2264">
        <v>144.676025678548</v>
      </c>
      <c r="T2264" t="s">
        <v>38</v>
      </c>
      <c r="U2264" t="s">
        <v>81</v>
      </c>
      <c r="V2264" t="b">
        <v>0</v>
      </c>
      <c r="X2264" t="s">
        <v>40</v>
      </c>
      <c r="Y2264" t="s">
        <v>3412</v>
      </c>
      <c r="Z2264" t="s">
        <v>3413</v>
      </c>
      <c r="AA2264" t="s">
        <v>3414</v>
      </c>
      <c r="AB2264" t="s">
        <v>65</v>
      </c>
      <c r="AC2264" t="s">
        <v>54</v>
      </c>
      <c r="AE2264" t="s">
        <v>3415</v>
      </c>
    </row>
    <row r="2265" spans="1:31" x14ac:dyDescent="0.55000000000000004">
      <c r="A2265" t="s">
        <v>3409</v>
      </c>
      <c r="B2265" t="s">
        <v>3410</v>
      </c>
      <c r="C2265" t="s">
        <v>3070</v>
      </c>
      <c r="D2265" t="s">
        <v>3070</v>
      </c>
      <c r="E2265" t="s">
        <v>3071</v>
      </c>
      <c r="F2265" t="s">
        <v>3411</v>
      </c>
      <c r="G2265">
        <v>32.799999999999997</v>
      </c>
      <c r="I2265">
        <v>23.976800000000001</v>
      </c>
      <c r="J2265">
        <v>6.6256000000000004</v>
      </c>
      <c r="K2265">
        <v>4.5263999999999998</v>
      </c>
      <c r="L2265">
        <v>3.5424000000000002</v>
      </c>
      <c r="M2265">
        <v>6.0351999999999997</v>
      </c>
      <c r="N2265">
        <v>2.1320000000000001</v>
      </c>
      <c r="O2265">
        <v>15.186400000000001</v>
      </c>
      <c r="P2265">
        <v>16.399999999999999</v>
      </c>
      <c r="Q2265">
        <v>19.352</v>
      </c>
      <c r="R2265">
        <v>1.2464</v>
      </c>
      <c r="S2265">
        <v>84.694007463623294</v>
      </c>
      <c r="T2265" t="s">
        <v>38</v>
      </c>
      <c r="U2265" t="s">
        <v>81</v>
      </c>
      <c r="V2265" t="b">
        <v>0</v>
      </c>
      <c r="X2265" t="s">
        <v>3416</v>
      </c>
      <c r="Z2265" t="s">
        <v>3413</v>
      </c>
      <c r="AA2265" t="s">
        <v>3414</v>
      </c>
      <c r="AB2265" t="s">
        <v>65</v>
      </c>
      <c r="AC2265" t="s">
        <v>54</v>
      </c>
      <c r="AE2265" t="s">
        <v>3417</v>
      </c>
    </row>
    <row r="2266" spans="1:31" x14ac:dyDescent="0.55000000000000004">
      <c r="A2266" t="s">
        <v>3409</v>
      </c>
      <c r="B2266" t="s">
        <v>3410</v>
      </c>
      <c r="C2266" t="s">
        <v>3070</v>
      </c>
      <c r="D2266" t="s">
        <v>3070</v>
      </c>
      <c r="E2266" t="s">
        <v>3071</v>
      </c>
      <c r="F2266" t="s">
        <v>3411</v>
      </c>
      <c r="G2266">
        <v>39.5</v>
      </c>
      <c r="I2266">
        <v>28.84</v>
      </c>
      <c r="J2266">
        <v>8.0500000000000007</v>
      </c>
      <c r="K2266">
        <v>5.43</v>
      </c>
      <c r="L2266">
        <v>4.72</v>
      </c>
      <c r="M2266">
        <v>7.24</v>
      </c>
      <c r="N2266">
        <v>2.7</v>
      </c>
      <c r="O2266">
        <v>18.97</v>
      </c>
      <c r="P2266">
        <v>20.34</v>
      </c>
      <c r="Q2266">
        <v>23.16</v>
      </c>
      <c r="R2266">
        <v>1.42</v>
      </c>
      <c r="S2266">
        <v>149.85563083421101</v>
      </c>
      <c r="T2266" t="s">
        <v>38</v>
      </c>
      <c r="U2266" t="s">
        <v>81</v>
      </c>
      <c r="V2266" t="b">
        <v>0</v>
      </c>
      <c r="X2266" t="s">
        <v>40</v>
      </c>
      <c r="Y2266" t="s">
        <v>3418</v>
      </c>
      <c r="Z2266" t="s">
        <v>3413</v>
      </c>
      <c r="AA2266" t="s">
        <v>3414</v>
      </c>
      <c r="AB2266" t="s">
        <v>65</v>
      </c>
      <c r="AC2266" t="s">
        <v>54</v>
      </c>
      <c r="AE2266" t="s">
        <v>3419</v>
      </c>
    </row>
    <row r="2267" spans="1:31" x14ac:dyDescent="0.55000000000000004">
      <c r="A2267" t="s">
        <v>3420</v>
      </c>
      <c r="B2267" t="s">
        <v>3421</v>
      </c>
      <c r="C2267" t="s">
        <v>3070</v>
      </c>
      <c r="D2267" t="s">
        <v>3070</v>
      </c>
      <c r="E2267" t="s">
        <v>3071</v>
      </c>
      <c r="F2267" t="s">
        <v>3422</v>
      </c>
      <c r="G2267">
        <v>46</v>
      </c>
      <c r="I2267">
        <v>35.19</v>
      </c>
      <c r="J2267">
        <v>10.488</v>
      </c>
      <c r="K2267">
        <v>7.774</v>
      </c>
      <c r="L2267">
        <v>4.5999999999999996</v>
      </c>
      <c r="M2267">
        <v>10.119999999999999</v>
      </c>
      <c r="O2267">
        <v>19.78</v>
      </c>
      <c r="P2267">
        <v>21.114000000000001</v>
      </c>
      <c r="Q2267">
        <v>28.382000000000001</v>
      </c>
      <c r="R2267">
        <v>1.24</v>
      </c>
      <c r="S2267">
        <v>599.45147916899703</v>
      </c>
      <c r="T2267" t="s">
        <v>131</v>
      </c>
      <c r="U2267" t="s">
        <v>62</v>
      </c>
      <c r="V2267" t="b">
        <v>0</v>
      </c>
      <c r="W2267" t="s">
        <v>194</v>
      </c>
      <c r="X2267" t="s">
        <v>40</v>
      </c>
      <c r="Y2267" t="s">
        <v>3423</v>
      </c>
      <c r="Z2267" t="s">
        <v>3424</v>
      </c>
      <c r="AA2267" t="s">
        <v>3425</v>
      </c>
      <c r="AB2267" t="s">
        <v>65</v>
      </c>
      <c r="AC2267" t="s">
        <v>45</v>
      </c>
      <c r="AD2267" t="b">
        <v>1</v>
      </c>
      <c r="AE2267" t="s">
        <v>3426</v>
      </c>
    </row>
    <row r="2268" spans="1:31" x14ac:dyDescent="0.55000000000000004">
      <c r="A2268" t="s">
        <v>3427</v>
      </c>
      <c r="B2268" t="s">
        <v>3428</v>
      </c>
      <c r="C2268" t="s">
        <v>3070</v>
      </c>
      <c r="D2268" t="s">
        <v>3070</v>
      </c>
      <c r="E2268" t="s">
        <v>3071</v>
      </c>
      <c r="F2268" t="s">
        <v>3422</v>
      </c>
      <c r="G2268">
        <v>19.66</v>
      </c>
      <c r="J2268">
        <v>4.0106400000000004</v>
      </c>
      <c r="K2268">
        <v>3.1259399999999999</v>
      </c>
      <c r="M2268">
        <v>4.0106400000000004</v>
      </c>
      <c r="O2268">
        <v>8.4341399999999993</v>
      </c>
      <c r="S2268">
        <v>21.116174036364999</v>
      </c>
      <c r="T2268" t="s">
        <v>131</v>
      </c>
      <c r="U2268" t="s">
        <v>62</v>
      </c>
      <c r="V2268" t="b">
        <v>0</v>
      </c>
      <c r="W2268" t="s">
        <v>194</v>
      </c>
      <c r="X2268" t="s">
        <v>2234</v>
      </c>
      <c r="Z2268" t="s">
        <v>3429</v>
      </c>
      <c r="AA2268" t="s">
        <v>3430</v>
      </c>
      <c r="AB2268" t="s">
        <v>65</v>
      </c>
      <c r="AC2268" t="s">
        <v>54</v>
      </c>
    </row>
    <row r="2269" spans="1:31" x14ac:dyDescent="0.55000000000000004">
      <c r="A2269" t="s">
        <v>3431</v>
      </c>
      <c r="B2269" t="s">
        <v>3432</v>
      </c>
      <c r="C2269" t="s">
        <v>3070</v>
      </c>
      <c r="D2269" t="s">
        <v>3070</v>
      </c>
      <c r="E2269" t="s">
        <v>3071</v>
      </c>
      <c r="F2269" t="s">
        <v>3422</v>
      </c>
      <c r="G2269">
        <v>51.3</v>
      </c>
      <c r="I2269">
        <v>40.988700000000001</v>
      </c>
      <c r="J2269">
        <v>8.9261999999999997</v>
      </c>
      <c r="K2269">
        <v>6.3098999999999998</v>
      </c>
      <c r="L2269">
        <v>3.5910000000000002</v>
      </c>
      <c r="M2269">
        <v>8.3619000000000003</v>
      </c>
      <c r="O2269">
        <v>19.186199999999999</v>
      </c>
      <c r="P2269">
        <v>20.725200000000001</v>
      </c>
      <c r="Q2269">
        <v>31.703399999999998</v>
      </c>
      <c r="S2269">
        <v>407.10042743741201</v>
      </c>
      <c r="T2269" t="s">
        <v>131</v>
      </c>
      <c r="U2269" t="s">
        <v>81</v>
      </c>
      <c r="V2269" t="b">
        <v>0</v>
      </c>
      <c r="W2269" t="s">
        <v>194</v>
      </c>
      <c r="X2269" t="s">
        <v>40</v>
      </c>
      <c r="Y2269" t="s">
        <v>3433</v>
      </c>
      <c r="Z2269" t="s">
        <v>3434</v>
      </c>
      <c r="AA2269" t="s">
        <v>3435</v>
      </c>
      <c r="AB2269" t="s">
        <v>65</v>
      </c>
      <c r="AC2269" t="s">
        <v>54</v>
      </c>
      <c r="AD2269" t="b">
        <v>1</v>
      </c>
      <c r="AE2269" t="s">
        <v>3436</v>
      </c>
    </row>
    <row r="2270" spans="1:31" x14ac:dyDescent="0.55000000000000004">
      <c r="A2270" t="s">
        <v>3431</v>
      </c>
      <c r="B2270" t="s">
        <v>3437</v>
      </c>
      <c r="C2270" t="s">
        <v>3070</v>
      </c>
      <c r="D2270" t="s">
        <v>3070</v>
      </c>
      <c r="E2270" t="s">
        <v>3071</v>
      </c>
      <c r="F2270" t="s">
        <v>3422</v>
      </c>
      <c r="G2270">
        <v>48.8</v>
      </c>
      <c r="I2270">
        <v>38.4056</v>
      </c>
      <c r="J2270">
        <v>10.296799999999999</v>
      </c>
      <c r="K2270">
        <v>7.5152000000000001</v>
      </c>
      <c r="L2270">
        <v>3.2208000000000001</v>
      </c>
      <c r="M2270">
        <v>9.3696000000000002</v>
      </c>
      <c r="O2270">
        <v>21.179200000000002</v>
      </c>
      <c r="P2270">
        <v>21.472000000000001</v>
      </c>
      <c r="Q2270">
        <v>29.719200000000001</v>
      </c>
      <c r="S2270">
        <v>350.43617311592197</v>
      </c>
      <c r="T2270" t="s">
        <v>131</v>
      </c>
      <c r="U2270" t="s">
        <v>81</v>
      </c>
      <c r="V2270" t="b">
        <v>0</v>
      </c>
      <c r="W2270" t="s">
        <v>194</v>
      </c>
      <c r="X2270" t="s">
        <v>40</v>
      </c>
      <c r="Y2270" t="s">
        <v>3438</v>
      </c>
      <c r="Z2270" t="s">
        <v>3434</v>
      </c>
      <c r="AA2270" t="s">
        <v>3435</v>
      </c>
      <c r="AB2270" t="s">
        <v>65</v>
      </c>
      <c r="AC2270" t="s">
        <v>54</v>
      </c>
      <c r="AD2270" t="b">
        <v>1</v>
      </c>
      <c r="AE2270" t="s">
        <v>3436</v>
      </c>
    </row>
    <row r="2271" spans="1:31" x14ac:dyDescent="0.55000000000000004">
      <c r="A2271" t="s">
        <v>3431</v>
      </c>
      <c r="B2271" t="s">
        <v>3437</v>
      </c>
      <c r="C2271" t="s">
        <v>3070</v>
      </c>
      <c r="D2271" t="s">
        <v>3070</v>
      </c>
      <c r="E2271" t="s">
        <v>3071</v>
      </c>
      <c r="F2271" t="s">
        <v>3422</v>
      </c>
      <c r="G2271">
        <v>47.325000000000003</v>
      </c>
      <c r="I2271">
        <v>37.150125000000003</v>
      </c>
      <c r="J2271">
        <v>10.174875</v>
      </c>
      <c r="K2271">
        <v>7.4773500000000004</v>
      </c>
      <c r="L2271">
        <v>3.8806500000000002</v>
      </c>
      <c r="M2271">
        <v>9.6542999999999992</v>
      </c>
      <c r="O2271">
        <v>20.113125</v>
      </c>
      <c r="P2271">
        <v>21.059625</v>
      </c>
      <c r="Q2271">
        <v>28.631625</v>
      </c>
      <c r="S2271">
        <v>319.61071519438298</v>
      </c>
      <c r="T2271" t="s">
        <v>131</v>
      </c>
      <c r="U2271" t="s">
        <v>81</v>
      </c>
      <c r="V2271" t="b">
        <v>0</v>
      </c>
      <c r="W2271" t="s">
        <v>194</v>
      </c>
      <c r="X2271" t="s">
        <v>3150</v>
      </c>
      <c r="Z2271" t="s">
        <v>3434</v>
      </c>
      <c r="AA2271" t="s">
        <v>3435</v>
      </c>
      <c r="AB2271" t="s">
        <v>65</v>
      </c>
      <c r="AC2271" t="s">
        <v>54</v>
      </c>
      <c r="AD2271" t="b">
        <v>1</v>
      </c>
      <c r="AE2271" t="s">
        <v>3436</v>
      </c>
    </row>
    <row r="2272" spans="1:31" x14ac:dyDescent="0.55000000000000004">
      <c r="A2272" t="s">
        <v>3439</v>
      </c>
      <c r="B2272" t="s">
        <v>431</v>
      </c>
      <c r="C2272" t="s">
        <v>3070</v>
      </c>
      <c r="D2272" t="s">
        <v>3070</v>
      </c>
      <c r="E2272" t="s">
        <v>3071</v>
      </c>
      <c r="F2272" t="s">
        <v>3440</v>
      </c>
      <c r="G2272">
        <v>63</v>
      </c>
      <c r="I2272">
        <v>50</v>
      </c>
      <c r="J2272">
        <v>15.5</v>
      </c>
      <c r="K2272">
        <v>10.63</v>
      </c>
      <c r="L2272">
        <v>5.8</v>
      </c>
      <c r="M2272">
        <v>14.5</v>
      </c>
      <c r="N2272">
        <v>3.2</v>
      </c>
      <c r="O2272">
        <v>33.200000000000003</v>
      </c>
      <c r="P2272">
        <v>36</v>
      </c>
      <c r="Q2272">
        <v>41.5</v>
      </c>
      <c r="R2272">
        <v>2</v>
      </c>
      <c r="S2272">
        <v>919.672866</v>
      </c>
      <c r="T2272" t="s">
        <v>38</v>
      </c>
      <c r="U2272" t="s">
        <v>62</v>
      </c>
      <c r="V2272" t="b">
        <v>0</v>
      </c>
      <c r="X2272" t="s">
        <v>40</v>
      </c>
      <c r="Y2272" t="s">
        <v>3441</v>
      </c>
      <c r="Z2272" t="s">
        <v>3442</v>
      </c>
      <c r="AA2272" t="s">
        <v>3443</v>
      </c>
      <c r="AB2272" t="s">
        <v>65</v>
      </c>
      <c r="AC2272" t="s">
        <v>45</v>
      </c>
      <c r="AD2272" t="b">
        <v>1</v>
      </c>
      <c r="AE2272" t="s">
        <v>3444</v>
      </c>
    </row>
    <row r="2273" spans="1:31" x14ac:dyDescent="0.55000000000000004">
      <c r="A2273" t="s">
        <v>3439</v>
      </c>
      <c r="B2273" t="s">
        <v>431</v>
      </c>
      <c r="C2273" t="s">
        <v>3070</v>
      </c>
      <c r="D2273" t="s">
        <v>3070</v>
      </c>
      <c r="E2273" t="s">
        <v>3071</v>
      </c>
      <c r="F2273" t="s">
        <v>3440</v>
      </c>
      <c r="G2273">
        <v>64</v>
      </c>
      <c r="I2273">
        <v>51</v>
      </c>
      <c r="J2273">
        <v>14.9</v>
      </c>
      <c r="K2273">
        <v>10.199999999999999</v>
      </c>
      <c r="L2273">
        <v>6.4</v>
      </c>
      <c r="M2273">
        <v>14.5</v>
      </c>
      <c r="N2273">
        <v>2.7</v>
      </c>
      <c r="O2273">
        <v>34.200000000000003</v>
      </c>
      <c r="P2273">
        <v>35.9</v>
      </c>
      <c r="Q2273">
        <v>40.799999999999997</v>
      </c>
      <c r="R2273">
        <v>1.8</v>
      </c>
      <c r="S2273">
        <v>964.16563199999996</v>
      </c>
      <c r="T2273" t="s">
        <v>38</v>
      </c>
      <c r="U2273" t="s">
        <v>62</v>
      </c>
      <c r="V2273" t="b">
        <v>0</v>
      </c>
      <c r="X2273" t="s">
        <v>40</v>
      </c>
      <c r="Y2273" t="s">
        <v>3445</v>
      </c>
      <c r="Z2273" t="s">
        <v>3442</v>
      </c>
      <c r="AA2273" t="s">
        <v>3443</v>
      </c>
      <c r="AB2273" t="s">
        <v>65</v>
      </c>
      <c r="AC2273" t="s">
        <v>45</v>
      </c>
      <c r="AD2273" t="b">
        <v>1</v>
      </c>
      <c r="AE2273" t="s">
        <v>3444</v>
      </c>
    </row>
    <row r="2274" spans="1:31" x14ac:dyDescent="0.55000000000000004">
      <c r="A2274" t="s">
        <v>3439</v>
      </c>
      <c r="B2274" t="s">
        <v>323</v>
      </c>
      <c r="C2274" t="s">
        <v>3070</v>
      </c>
      <c r="D2274" t="s">
        <v>3070</v>
      </c>
      <c r="E2274" t="s">
        <v>3071</v>
      </c>
      <c r="F2274" t="s">
        <v>3440</v>
      </c>
      <c r="G2274">
        <v>51.6</v>
      </c>
      <c r="I2274">
        <v>40.815600000000003</v>
      </c>
      <c r="J2274">
        <v>12.5388</v>
      </c>
      <c r="K2274">
        <v>8.2043999999999997</v>
      </c>
      <c r="L2274">
        <v>5.4695999999999998</v>
      </c>
      <c r="M2274">
        <v>12.384</v>
      </c>
      <c r="N2274">
        <v>2.58</v>
      </c>
      <c r="O2274">
        <v>26.522400000000001</v>
      </c>
      <c r="P2274">
        <v>27.8124</v>
      </c>
      <c r="Q2274">
        <v>32.9208</v>
      </c>
      <c r="R2274">
        <v>1.8575999999999999</v>
      </c>
      <c r="S2274">
        <v>505.31341708799999</v>
      </c>
      <c r="T2274" t="s">
        <v>38</v>
      </c>
      <c r="U2274" t="s">
        <v>62</v>
      </c>
      <c r="V2274" t="b">
        <v>0</v>
      </c>
      <c r="X2274" t="s">
        <v>40</v>
      </c>
      <c r="Y2274" t="s">
        <v>3446</v>
      </c>
      <c r="Z2274" t="s">
        <v>3442</v>
      </c>
      <c r="AA2274" t="s">
        <v>3443</v>
      </c>
      <c r="AB2274" t="s">
        <v>65</v>
      </c>
      <c r="AC2274" t="s">
        <v>45</v>
      </c>
      <c r="AD2274" t="b">
        <v>1</v>
      </c>
      <c r="AE2274" t="s">
        <v>3444</v>
      </c>
    </row>
    <row r="2275" spans="1:31" x14ac:dyDescent="0.55000000000000004">
      <c r="A2275" t="s">
        <v>3439</v>
      </c>
      <c r="B2275" t="s">
        <v>323</v>
      </c>
      <c r="C2275" t="s">
        <v>3070</v>
      </c>
      <c r="D2275" t="s">
        <v>3070</v>
      </c>
      <c r="E2275" t="s">
        <v>3071</v>
      </c>
      <c r="F2275" t="s">
        <v>3440</v>
      </c>
      <c r="G2275">
        <v>37.799999999999997</v>
      </c>
      <c r="I2275">
        <v>29.106000000000002</v>
      </c>
      <c r="J2275">
        <v>10.092599999999999</v>
      </c>
      <c r="K2275">
        <v>6.8795999999999999</v>
      </c>
      <c r="L2275">
        <v>3.2507999999999999</v>
      </c>
      <c r="M2275">
        <v>9.6012000000000004</v>
      </c>
      <c r="N2275">
        <v>1.89</v>
      </c>
      <c r="O2275">
        <v>18.484200000000001</v>
      </c>
      <c r="P2275">
        <v>19.1646</v>
      </c>
      <c r="Q2275">
        <v>23.209199999999999</v>
      </c>
      <c r="R2275">
        <v>1.3608</v>
      </c>
      <c r="S2275">
        <v>198.649339056</v>
      </c>
      <c r="T2275" t="s">
        <v>38</v>
      </c>
      <c r="U2275" t="s">
        <v>62</v>
      </c>
      <c r="V2275" t="b">
        <v>0</v>
      </c>
      <c r="W2275" t="s">
        <v>100</v>
      </c>
      <c r="X2275" t="s">
        <v>40</v>
      </c>
      <c r="Z2275" t="s">
        <v>3442</v>
      </c>
      <c r="AA2275" t="s">
        <v>3443</v>
      </c>
      <c r="AB2275" t="s">
        <v>65</v>
      </c>
      <c r="AC2275" t="s">
        <v>45</v>
      </c>
      <c r="AD2275" t="b">
        <v>1</v>
      </c>
      <c r="AE2275" t="s">
        <v>3444</v>
      </c>
    </row>
    <row r="2276" spans="1:31" x14ac:dyDescent="0.55000000000000004">
      <c r="A2276" t="s">
        <v>3439</v>
      </c>
      <c r="B2276" t="s">
        <v>323</v>
      </c>
      <c r="C2276" t="s">
        <v>3070</v>
      </c>
      <c r="D2276" t="s">
        <v>3070</v>
      </c>
      <c r="E2276" t="s">
        <v>3071</v>
      </c>
      <c r="F2276" t="s">
        <v>3440</v>
      </c>
      <c r="G2276">
        <v>33.9</v>
      </c>
      <c r="I2276">
        <v>25.289400000000001</v>
      </c>
      <c r="J2276">
        <v>8.5089000000000006</v>
      </c>
      <c r="K2276">
        <v>5.6951999999999998</v>
      </c>
      <c r="L2276">
        <v>1.7967</v>
      </c>
      <c r="M2276">
        <v>8.2037999999999993</v>
      </c>
      <c r="N2276">
        <v>1.5593999999999999</v>
      </c>
      <c r="O2276">
        <v>16.000800000000002</v>
      </c>
      <c r="P2276">
        <v>17.390699999999999</v>
      </c>
      <c r="Q2276">
        <v>20.509499999999999</v>
      </c>
      <c r="R2276">
        <v>1.0848</v>
      </c>
      <c r="S2276">
        <v>143.28832948199999</v>
      </c>
      <c r="T2276" t="s">
        <v>38</v>
      </c>
      <c r="U2276" t="s">
        <v>62</v>
      </c>
      <c r="V2276" t="b">
        <v>0</v>
      </c>
      <c r="W2276" t="s">
        <v>100</v>
      </c>
      <c r="X2276" t="s">
        <v>40</v>
      </c>
      <c r="Z2276" t="s">
        <v>3442</v>
      </c>
      <c r="AA2276" t="s">
        <v>3443</v>
      </c>
      <c r="AB2276" t="s">
        <v>65</v>
      </c>
      <c r="AC2276" t="s">
        <v>45</v>
      </c>
      <c r="AD2276" t="b">
        <v>1</v>
      </c>
      <c r="AE2276" t="s">
        <v>3444</v>
      </c>
    </row>
    <row r="2277" spans="1:31" x14ac:dyDescent="0.55000000000000004">
      <c r="A2277" t="s">
        <v>3447</v>
      </c>
      <c r="B2277" t="s">
        <v>1780</v>
      </c>
      <c r="C2277" t="s">
        <v>3070</v>
      </c>
      <c r="D2277" t="s">
        <v>3070</v>
      </c>
      <c r="E2277" t="s">
        <v>3071</v>
      </c>
      <c r="F2277" t="s">
        <v>3440</v>
      </c>
      <c r="G2277">
        <v>227</v>
      </c>
      <c r="I2277">
        <v>183.39330000000001</v>
      </c>
      <c r="J2277">
        <v>43.470500000000001</v>
      </c>
      <c r="K2277">
        <v>31.416799999999999</v>
      </c>
      <c r="L2277">
        <v>27.035699999999999</v>
      </c>
      <c r="M2277">
        <v>43.016500000000001</v>
      </c>
      <c r="O2277">
        <v>127.6875</v>
      </c>
      <c r="P2277">
        <v>134.4067</v>
      </c>
      <c r="Q2277">
        <v>155.69929999999999</v>
      </c>
      <c r="S2277">
        <v>38728.591538445398</v>
      </c>
      <c r="T2277" t="s">
        <v>38</v>
      </c>
      <c r="U2277" t="s">
        <v>62</v>
      </c>
      <c r="V2277" t="b">
        <v>0</v>
      </c>
      <c r="W2277" t="s">
        <v>194</v>
      </c>
      <c r="X2277" t="s">
        <v>40</v>
      </c>
      <c r="Z2277" t="s">
        <v>3448</v>
      </c>
      <c r="AA2277" t="s">
        <v>3449</v>
      </c>
      <c r="AB2277" t="s">
        <v>65</v>
      </c>
      <c r="AC2277" t="s">
        <v>54</v>
      </c>
      <c r="AD2277" t="b">
        <v>1</v>
      </c>
    </row>
    <row r="2278" spans="1:31" x14ac:dyDescent="0.55000000000000004">
      <c r="A2278" t="s">
        <v>3447</v>
      </c>
      <c r="B2278" t="s">
        <v>1780</v>
      </c>
      <c r="C2278" t="s">
        <v>3070</v>
      </c>
      <c r="D2278" t="s">
        <v>3070</v>
      </c>
      <c r="E2278" t="s">
        <v>3071</v>
      </c>
      <c r="F2278" t="s">
        <v>3440</v>
      </c>
      <c r="G2278">
        <v>171.4</v>
      </c>
      <c r="I2278">
        <v>133.40062</v>
      </c>
      <c r="J2278">
        <v>37.502319999999997</v>
      </c>
      <c r="K2278">
        <v>28.400980000000001</v>
      </c>
      <c r="L2278">
        <v>13.506320000000001</v>
      </c>
      <c r="M2278">
        <v>34.897039999999997</v>
      </c>
      <c r="O2278">
        <v>92.453159999999997</v>
      </c>
      <c r="P2278">
        <v>98.880660000000006</v>
      </c>
      <c r="Q2278">
        <v>115.31792</v>
      </c>
      <c r="S2278">
        <v>11506.0625855285</v>
      </c>
      <c r="T2278" t="s">
        <v>38</v>
      </c>
      <c r="U2278" t="s">
        <v>62</v>
      </c>
      <c r="V2278" t="b">
        <v>0</v>
      </c>
      <c r="X2278" t="s">
        <v>40</v>
      </c>
      <c r="Z2278" t="s">
        <v>3449</v>
      </c>
      <c r="AA2278" t="s">
        <v>3449</v>
      </c>
      <c r="AB2278" t="s">
        <v>65</v>
      </c>
      <c r="AC2278" t="s">
        <v>54</v>
      </c>
      <c r="AD2278" t="b">
        <v>1</v>
      </c>
    </row>
    <row r="2279" spans="1:31" x14ac:dyDescent="0.55000000000000004">
      <c r="A2279" t="s">
        <v>3447</v>
      </c>
      <c r="B2279" t="s">
        <v>1780</v>
      </c>
      <c r="C2279" t="s">
        <v>3070</v>
      </c>
      <c r="D2279" t="s">
        <v>3070</v>
      </c>
      <c r="E2279" t="s">
        <v>3071</v>
      </c>
      <c r="F2279" t="s">
        <v>3440</v>
      </c>
      <c r="G2279">
        <v>278.7</v>
      </c>
      <c r="I2279">
        <v>221.62224000000001</v>
      </c>
      <c r="J2279">
        <v>48.27084</v>
      </c>
      <c r="K2279">
        <v>35.757210000000001</v>
      </c>
      <c r="L2279">
        <v>24.748560000000001</v>
      </c>
      <c r="M2279">
        <v>46.988819999999997</v>
      </c>
      <c r="O2279">
        <v>153.17352</v>
      </c>
      <c r="P2279">
        <v>162.53783999999999</v>
      </c>
      <c r="Q2279">
        <v>191.91282000000001</v>
      </c>
      <c r="S2279">
        <v>93970.536173104396</v>
      </c>
      <c r="T2279" t="s">
        <v>38</v>
      </c>
      <c r="U2279" t="s">
        <v>62</v>
      </c>
      <c r="V2279" t="b">
        <v>0</v>
      </c>
      <c r="W2279" t="s">
        <v>194</v>
      </c>
      <c r="X2279" t="s">
        <v>2747</v>
      </c>
      <c r="Z2279" t="s">
        <v>3449</v>
      </c>
      <c r="AA2279" t="s">
        <v>3449</v>
      </c>
      <c r="AB2279" t="s">
        <v>65</v>
      </c>
      <c r="AC2279" t="s">
        <v>54</v>
      </c>
      <c r="AD2279" t="b">
        <v>1</v>
      </c>
      <c r="AE2279" t="s">
        <v>3450</v>
      </c>
    </row>
    <row r="2280" spans="1:31" x14ac:dyDescent="0.55000000000000004">
      <c r="A2280" t="s">
        <v>3447</v>
      </c>
      <c r="B2280" t="s">
        <v>1780</v>
      </c>
      <c r="C2280" t="s">
        <v>3070</v>
      </c>
      <c r="D2280" t="s">
        <v>3070</v>
      </c>
      <c r="E2280" t="s">
        <v>3071</v>
      </c>
      <c r="F2280" t="s">
        <v>3440</v>
      </c>
      <c r="G2280">
        <v>268</v>
      </c>
      <c r="I2280">
        <v>215.12360000000001</v>
      </c>
      <c r="J2280">
        <v>50.116</v>
      </c>
      <c r="K2280">
        <v>37.144799999999996</v>
      </c>
      <c r="L2280">
        <v>31.302399999999999</v>
      </c>
      <c r="M2280">
        <v>50.223199999999999</v>
      </c>
      <c r="O2280">
        <v>144.74680000000001</v>
      </c>
      <c r="P2280">
        <v>154.58240000000001</v>
      </c>
      <c r="Q2280">
        <v>184.35720000000001</v>
      </c>
      <c r="S2280">
        <v>86266.666666666701</v>
      </c>
      <c r="T2280" t="s">
        <v>38</v>
      </c>
      <c r="U2280" t="s">
        <v>62</v>
      </c>
      <c r="V2280" t="b">
        <v>0</v>
      </c>
      <c r="W2280" t="s">
        <v>194</v>
      </c>
      <c r="X2280" t="s">
        <v>3154</v>
      </c>
      <c r="Z2280" t="s">
        <v>3449</v>
      </c>
      <c r="AA2280" t="s">
        <v>3449</v>
      </c>
      <c r="AB2280" t="s">
        <v>65</v>
      </c>
      <c r="AC2280" t="s">
        <v>54</v>
      </c>
      <c r="AD2280" t="b">
        <v>0</v>
      </c>
      <c r="AE2280" t="s">
        <v>3451</v>
      </c>
    </row>
    <row r="2281" spans="1:31" x14ac:dyDescent="0.55000000000000004">
      <c r="A2281" t="s">
        <v>3447</v>
      </c>
      <c r="B2281" t="s">
        <v>1780</v>
      </c>
      <c r="C2281" t="s">
        <v>3070</v>
      </c>
      <c r="D2281" t="s">
        <v>3070</v>
      </c>
      <c r="E2281" t="s">
        <v>3071</v>
      </c>
      <c r="F2281" t="s">
        <v>3440</v>
      </c>
      <c r="G2281">
        <v>204.75</v>
      </c>
      <c r="I2281">
        <v>167.89500000000001</v>
      </c>
      <c r="J2281">
        <v>40.008150000000001</v>
      </c>
      <c r="K2281">
        <v>28.050750000000001</v>
      </c>
      <c r="L2281">
        <v>20.782125000000001</v>
      </c>
      <c r="M2281">
        <v>39.455325000000002</v>
      </c>
      <c r="O2281">
        <v>111.895875</v>
      </c>
      <c r="P2281">
        <v>120.6387</v>
      </c>
      <c r="Q2281">
        <v>139.1481</v>
      </c>
      <c r="S2281">
        <v>44450</v>
      </c>
      <c r="T2281" t="s">
        <v>38</v>
      </c>
      <c r="U2281" t="s">
        <v>62</v>
      </c>
      <c r="V2281" t="b">
        <v>0</v>
      </c>
      <c r="X2281" t="s">
        <v>518</v>
      </c>
      <c r="Z2281" t="s">
        <v>3449</v>
      </c>
      <c r="AA2281" t="s">
        <v>3449</v>
      </c>
      <c r="AB2281" t="s">
        <v>65</v>
      </c>
      <c r="AC2281" t="s">
        <v>54</v>
      </c>
      <c r="AD2281" t="b">
        <v>0</v>
      </c>
      <c r="AE2281" t="s">
        <v>3452</v>
      </c>
    </row>
    <row r="2282" spans="1:31" x14ac:dyDescent="0.55000000000000004">
      <c r="A2282" t="s">
        <v>3447</v>
      </c>
      <c r="B2282" t="s">
        <v>1780</v>
      </c>
      <c r="C2282" t="s">
        <v>3070</v>
      </c>
      <c r="D2282" t="s">
        <v>3070</v>
      </c>
      <c r="E2282" t="s">
        <v>3071</v>
      </c>
      <c r="F2282" t="s">
        <v>3440</v>
      </c>
      <c r="G2282">
        <v>200</v>
      </c>
      <c r="I2282">
        <v>174</v>
      </c>
      <c r="J2282">
        <v>44.5</v>
      </c>
      <c r="K2282">
        <v>30</v>
      </c>
      <c r="L2282">
        <v>29.5</v>
      </c>
      <c r="M2282">
        <v>45.5</v>
      </c>
      <c r="O2282">
        <v>127</v>
      </c>
      <c r="R2282">
        <v>9.6</v>
      </c>
      <c r="S2282">
        <v>22410.398606984199</v>
      </c>
      <c r="T2282" t="s">
        <v>38</v>
      </c>
      <c r="U2282" t="s">
        <v>62</v>
      </c>
      <c r="V2282" t="b">
        <v>0</v>
      </c>
      <c r="W2282" t="s">
        <v>194</v>
      </c>
      <c r="X2282" t="s">
        <v>40</v>
      </c>
      <c r="Z2282" t="s">
        <v>3453</v>
      </c>
      <c r="AA2282" t="s">
        <v>3449</v>
      </c>
      <c r="AB2282" t="s">
        <v>65</v>
      </c>
      <c r="AC2282" t="s">
        <v>54</v>
      </c>
      <c r="AD2282" t="b">
        <v>1</v>
      </c>
    </row>
    <row r="2283" spans="1:31" x14ac:dyDescent="0.55000000000000004">
      <c r="A2283" t="s">
        <v>3454</v>
      </c>
      <c r="B2283" t="s">
        <v>3455</v>
      </c>
      <c r="C2283" t="s">
        <v>3070</v>
      </c>
      <c r="D2283" t="s">
        <v>3070</v>
      </c>
      <c r="E2283" t="s">
        <v>3071</v>
      </c>
      <c r="F2283" t="s">
        <v>3456</v>
      </c>
      <c r="G2283">
        <v>35.5</v>
      </c>
      <c r="I2283">
        <v>26.5</v>
      </c>
      <c r="J2283">
        <v>9.3000000000000007</v>
      </c>
      <c r="K2283">
        <v>5.0999999999999996</v>
      </c>
      <c r="L2283">
        <v>2.72</v>
      </c>
      <c r="M2283">
        <v>9.1</v>
      </c>
      <c r="O2283">
        <v>15.1</v>
      </c>
      <c r="Q2283">
        <v>19.600000000000001</v>
      </c>
      <c r="T2283" t="s">
        <v>131</v>
      </c>
      <c r="U2283" t="s">
        <v>62</v>
      </c>
      <c r="V2283" t="b">
        <v>0</v>
      </c>
      <c r="X2283" t="s">
        <v>40</v>
      </c>
      <c r="Y2283" t="s">
        <v>3457</v>
      </c>
      <c r="Z2283" t="s">
        <v>3458</v>
      </c>
      <c r="AB2283" t="s">
        <v>65</v>
      </c>
      <c r="AC2283" t="s">
        <v>45</v>
      </c>
      <c r="AE2283" t="s">
        <v>3459</v>
      </c>
    </row>
    <row r="2284" spans="1:31" x14ac:dyDescent="0.55000000000000004">
      <c r="A2284" t="s">
        <v>3454</v>
      </c>
      <c r="B2284" t="s">
        <v>3455</v>
      </c>
      <c r="C2284" t="s">
        <v>3070</v>
      </c>
      <c r="D2284" t="s">
        <v>3070</v>
      </c>
      <c r="E2284" t="s">
        <v>3071</v>
      </c>
      <c r="F2284" t="s">
        <v>3456</v>
      </c>
      <c r="G2284">
        <v>20.100000000000001</v>
      </c>
      <c r="I2284">
        <v>14.25</v>
      </c>
      <c r="J2284">
        <v>5.53</v>
      </c>
      <c r="K2284">
        <v>2.9</v>
      </c>
      <c r="L2284">
        <v>1.52</v>
      </c>
      <c r="M2284">
        <v>5.2</v>
      </c>
      <c r="O2284">
        <v>8.5</v>
      </c>
      <c r="Q2284">
        <v>10.7</v>
      </c>
      <c r="T2284" t="s">
        <v>131</v>
      </c>
      <c r="U2284" t="s">
        <v>62</v>
      </c>
      <c r="V2284" t="b">
        <v>0</v>
      </c>
      <c r="X2284" t="s">
        <v>40</v>
      </c>
      <c r="Y2284" t="s">
        <v>3460</v>
      </c>
      <c r="Z2284" t="s">
        <v>3458</v>
      </c>
      <c r="AB2284" t="s">
        <v>65</v>
      </c>
      <c r="AC2284" t="s">
        <v>45</v>
      </c>
      <c r="AE2284" t="s">
        <v>3459</v>
      </c>
    </row>
    <row r="2285" spans="1:31" x14ac:dyDescent="0.55000000000000004">
      <c r="A2285" t="s">
        <v>3454</v>
      </c>
      <c r="B2285" t="s">
        <v>3461</v>
      </c>
      <c r="C2285" t="s">
        <v>3070</v>
      </c>
      <c r="D2285" t="s">
        <v>3070</v>
      </c>
      <c r="E2285" t="s">
        <v>3071</v>
      </c>
      <c r="F2285" t="s">
        <v>3456</v>
      </c>
      <c r="G2285">
        <v>65.900000000000006</v>
      </c>
      <c r="I2285">
        <v>45.2</v>
      </c>
      <c r="J2285">
        <v>14.58</v>
      </c>
      <c r="K2285">
        <v>8.98</v>
      </c>
      <c r="L2285">
        <v>7.22</v>
      </c>
      <c r="M2285">
        <v>13.3</v>
      </c>
      <c r="O2285">
        <v>24.5</v>
      </c>
      <c r="P2285">
        <v>28</v>
      </c>
      <c r="Q2285">
        <v>34</v>
      </c>
      <c r="R2285">
        <v>3.15</v>
      </c>
      <c r="S2285">
        <v>798.1</v>
      </c>
      <c r="T2285" t="s">
        <v>131</v>
      </c>
      <c r="U2285" t="s">
        <v>62</v>
      </c>
      <c r="V2285" t="b">
        <v>0</v>
      </c>
      <c r="X2285" t="s">
        <v>40</v>
      </c>
      <c r="Z2285" t="s">
        <v>3462</v>
      </c>
      <c r="AA2285" t="s">
        <v>3462</v>
      </c>
      <c r="AB2285" t="s">
        <v>65</v>
      </c>
      <c r="AC2285" t="s">
        <v>45</v>
      </c>
      <c r="AD2285" t="b">
        <v>0</v>
      </c>
    </row>
    <row r="2286" spans="1:31" x14ac:dyDescent="0.55000000000000004">
      <c r="A2286" t="s">
        <v>3463</v>
      </c>
      <c r="B2286" t="s">
        <v>3464</v>
      </c>
      <c r="C2286" t="s">
        <v>3070</v>
      </c>
      <c r="D2286" t="s">
        <v>3070</v>
      </c>
      <c r="E2286" t="s">
        <v>3071</v>
      </c>
      <c r="F2286" t="s">
        <v>3456</v>
      </c>
      <c r="G2286">
        <v>78.375</v>
      </c>
      <c r="I2286">
        <v>63.2</v>
      </c>
      <c r="J2286">
        <v>14.164</v>
      </c>
      <c r="K2286">
        <v>10.744999999999999</v>
      </c>
      <c r="L2286">
        <v>7.141</v>
      </c>
      <c r="M2286">
        <v>12.378</v>
      </c>
      <c r="N2286">
        <v>4.22</v>
      </c>
      <c r="O2286">
        <v>30.91</v>
      </c>
      <c r="Q2286">
        <v>50.658999999999999</v>
      </c>
      <c r="R2286">
        <v>2.8260000000000001</v>
      </c>
      <c r="S2286">
        <v>750</v>
      </c>
      <c r="T2286" t="s">
        <v>131</v>
      </c>
      <c r="U2286" t="s">
        <v>81</v>
      </c>
      <c r="V2286" t="b">
        <v>0</v>
      </c>
      <c r="X2286" t="s">
        <v>40</v>
      </c>
      <c r="Z2286" t="s">
        <v>179</v>
      </c>
      <c r="AA2286" t="s">
        <v>179</v>
      </c>
      <c r="AB2286" t="s">
        <v>65</v>
      </c>
      <c r="AC2286" t="s">
        <v>66</v>
      </c>
      <c r="AD2286" t="b">
        <v>0</v>
      </c>
    </row>
    <row r="2287" spans="1:31" x14ac:dyDescent="0.55000000000000004">
      <c r="A2287" t="s">
        <v>3465</v>
      </c>
      <c r="B2287" t="s">
        <v>2752</v>
      </c>
      <c r="C2287" t="s">
        <v>3070</v>
      </c>
      <c r="D2287" t="s">
        <v>3070</v>
      </c>
      <c r="E2287" t="s">
        <v>3071</v>
      </c>
      <c r="F2287" t="s">
        <v>3456</v>
      </c>
      <c r="G2287">
        <v>31.8</v>
      </c>
      <c r="I2287">
        <v>24.390599999999999</v>
      </c>
      <c r="J2287">
        <v>7.6638000000000002</v>
      </c>
      <c r="K2287">
        <v>5.4378000000000002</v>
      </c>
      <c r="L2287">
        <v>2.9573999999999998</v>
      </c>
      <c r="M2287">
        <v>6.9960000000000004</v>
      </c>
      <c r="O2287">
        <v>14.5326</v>
      </c>
      <c r="P2287">
        <v>15.454800000000001</v>
      </c>
      <c r="Q2287">
        <v>19.111799999999999</v>
      </c>
      <c r="R2287">
        <v>1.0176000000000001</v>
      </c>
      <c r="S2287">
        <v>227.639595282328</v>
      </c>
      <c r="T2287" t="s">
        <v>38</v>
      </c>
      <c r="U2287" t="s">
        <v>81</v>
      </c>
      <c r="V2287" t="b">
        <v>0</v>
      </c>
      <c r="X2287" t="s">
        <v>40</v>
      </c>
      <c r="Y2287" t="s">
        <v>3466</v>
      </c>
      <c r="Z2287" t="s">
        <v>3467</v>
      </c>
      <c r="AA2287" t="s">
        <v>3468</v>
      </c>
      <c r="AB2287" t="s">
        <v>65</v>
      </c>
      <c r="AC2287" t="s">
        <v>54</v>
      </c>
      <c r="AD2287" t="b">
        <v>1</v>
      </c>
      <c r="AE2287" t="s">
        <v>3469</v>
      </c>
    </row>
    <row r="2288" spans="1:31" x14ac:dyDescent="0.55000000000000004">
      <c r="A2288" t="s">
        <v>3465</v>
      </c>
      <c r="B2288" t="s">
        <v>2752</v>
      </c>
      <c r="C2288" t="s">
        <v>3070</v>
      </c>
      <c r="D2288" t="s">
        <v>3070</v>
      </c>
      <c r="E2288" t="s">
        <v>3071</v>
      </c>
      <c r="F2288" t="s">
        <v>3456</v>
      </c>
      <c r="G2288">
        <v>40</v>
      </c>
      <c r="I2288">
        <v>31.6</v>
      </c>
      <c r="J2288">
        <v>10.52</v>
      </c>
      <c r="K2288">
        <v>7.8</v>
      </c>
      <c r="L2288">
        <v>4.72</v>
      </c>
      <c r="M2288">
        <v>10</v>
      </c>
      <c r="O2288">
        <v>19</v>
      </c>
      <c r="P2288">
        <v>20.12</v>
      </c>
      <c r="Q2288">
        <v>26.12</v>
      </c>
      <c r="R2288">
        <v>1.1200000000000001</v>
      </c>
      <c r="S2288">
        <v>448.29439274869299</v>
      </c>
      <c r="T2288" t="s">
        <v>38</v>
      </c>
      <c r="U2288" t="s">
        <v>81</v>
      </c>
      <c r="V2288" t="b">
        <v>0</v>
      </c>
      <c r="X2288" t="s">
        <v>40</v>
      </c>
      <c r="Y2288" t="s">
        <v>3470</v>
      </c>
      <c r="Z2288" t="s">
        <v>3467</v>
      </c>
      <c r="AA2288" t="s">
        <v>3468</v>
      </c>
      <c r="AB2288" t="s">
        <v>65</v>
      </c>
      <c r="AC2288" t="s">
        <v>54</v>
      </c>
      <c r="AD2288" t="b">
        <v>1</v>
      </c>
      <c r="AE2288" t="s">
        <v>3469</v>
      </c>
    </row>
    <row r="2289" spans="1:31" x14ac:dyDescent="0.55000000000000004">
      <c r="A2289" t="s">
        <v>3465</v>
      </c>
      <c r="B2289" t="s">
        <v>2752</v>
      </c>
      <c r="C2289" t="s">
        <v>3070</v>
      </c>
      <c r="D2289" t="s">
        <v>3070</v>
      </c>
      <c r="E2289" t="s">
        <v>3071</v>
      </c>
      <c r="F2289" t="s">
        <v>3456</v>
      </c>
      <c r="G2289">
        <v>45</v>
      </c>
      <c r="I2289">
        <v>36.585000000000001</v>
      </c>
      <c r="J2289">
        <v>12.51</v>
      </c>
      <c r="K2289">
        <v>9.6750000000000007</v>
      </c>
      <c r="L2289">
        <v>6.75</v>
      </c>
      <c r="M2289">
        <v>12.51</v>
      </c>
      <c r="O2289">
        <v>23.22</v>
      </c>
      <c r="P2289">
        <v>25.02</v>
      </c>
      <c r="Q2289">
        <v>30.015000000000001</v>
      </c>
      <c r="R2289">
        <v>1.2150000000000001</v>
      </c>
      <c r="S2289">
        <v>634.84522600063599</v>
      </c>
      <c r="T2289" t="s">
        <v>38</v>
      </c>
      <c r="U2289" t="s">
        <v>81</v>
      </c>
      <c r="V2289" t="b">
        <v>0</v>
      </c>
      <c r="X2289" t="s">
        <v>40</v>
      </c>
      <c r="Y2289" t="s">
        <v>3471</v>
      </c>
      <c r="Z2289" t="s">
        <v>3467</v>
      </c>
      <c r="AA2289" t="s">
        <v>3468</v>
      </c>
      <c r="AB2289" t="s">
        <v>65</v>
      </c>
      <c r="AC2289" t="s">
        <v>54</v>
      </c>
      <c r="AD2289" t="b">
        <v>1</v>
      </c>
      <c r="AE2289" t="s">
        <v>3469</v>
      </c>
    </row>
    <row r="2290" spans="1:31" x14ac:dyDescent="0.55000000000000004">
      <c r="A2290" t="s">
        <v>3465</v>
      </c>
      <c r="B2290" t="s">
        <v>2752</v>
      </c>
      <c r="C2290" t="s">
        <v>3070</v>
      </c>
      <c r="D2290" t="s">
        <v>3070</v>
      </c>
      <c r="E2290" t="s">
        <v>3071</v>
      </c>
      <c r="F2290" t="s">
        <v>3456</v>
      </c>
      <c r="G2290">
        <v>44.7</v>
      </c>
      <c r="I2290">
        <v>35.491799999999998</v>
      </c>
      <c r="J2290">
        <v>11.9796</v>
      </c>
      <c r="K2290">
        <v>8.8058999999999994</v>
      </c>
      <c r="L2290">
        <v>5.9897999999999998</v>
      </c>
      <c r="M2290">
        <v>11.2197</v>
      </c>
      <c r="O2290">
        <v>23.020499999999998</v>
      </c>
      <c r="P2290">
        <v>24.003900000000002</v>
      </c>
      <c r="Q2290">
        <v>29.9937</v>
      </c>
      <c r="R2290">
        <v>1.1621999999999999</v>
      </c>
      <c r="S2290">
        <v>622.42426582018595</v>
      </c>
      <c r="T2290" t="s">
        <v>38</v>
      </c>
      <c r="U2290" t="s">
        <v>81</v>
      </c>
      <c r="V2290" t="b">
        <v>0</v>
      </c>
      <c r="X2290" t="s">
        <v>40</v>
      </c>
      <c r="Y2290" t="s">
        <v>3472</v>
      </c>
      <c r="Z2290" t="s">
        <v>3467</v>
      </c>
      <c r="AA2290" t="s">
        <v>3468</v>
      </c>
      <c r="AB2290" t="s">
        <v>65</v>
      </c>
      <c r="AC2290" t="s">
        <v>54</v>
      </c>
      <c r="AD2290" t="b">
        <v>1</v>
      </c>
      <c r="AE2290" t="s">
        <v>3469</v>
      </c>
    </row>
    <row r="2291" spans="1:31" x14ac:dyDescent="0.55000000000000004">
      <c r="A2291" t="s">
        <v>3473</v>
      </c>
      <c r="B2291" t="s">
        <v>2851</v>
      </c>
      <c r="C2291" t="s">
        <v>3070</v>
      </c>
      <c r="D2291" t="s">
        <v>3070</v>
      </c>
      <c r="E2291" t="s">
        <v>3071</v>
      </c>
      <c r="F2291" t="s">
        <v>3456</v>
      </c>
      <c r="G2291">
        <v>33.5</v>
      </c>
      <c r="I2291">
        <v>24.991</v>
      </c>
      <c r="J2291">
        <v>7.4035000000000002</v>
      </c>
      <c r="K2291">
        <v>4.7904999999999998</v>
      </c>
      <c r="L2291">
        <v>3.6850000000000001</v>
      </c>
      <c r="M2291">
        <v>7.2024999999999997</v>
      </c>
      <c r="O2291">
        <v>14.1035</v>
      </c>
      <c r="P2291">
        <v>14.907500000000001</v>
      </c>
      <c r="Q2291">
        <v>19.3965</v>
      </c>
      <c r="R2291">
        <v>1.0049999999999999</v>
      </c>
      <c r="S2291">
        <v>116</v>
      </c>
      <c r="T2291" t="s">
        <v>131</v>
      </c>
      <c r="U2291" t="s">
        <v>81</v>
      </c>
      <c r="V2291" t="b">
        <v>0</v>
      </c>
      <c r="W2291" t="s">
        <v>194</v>
      </c>
      <c r="X2291" t="s">
        <v>40</v>
      </c>
      <c r="Y2291" t="s">
        <v>3474</v>
      </c>
      <c r="Z2291" t="s">
        <v>3475</v>
      </c>
      <c r="AA2291" t="s">
        <v>3475</v>
      </c>
      <c r="AB2291" t="s">
        <v>65</v>
      </c>
      <c r="AC2291" t="s">
        <v>54</v>
      </c>
      <c r="AD2291" t="b">
        <v>0</v>
      </c>
    </row>
    <row r="2292" spans="1:31" x14ac:dyDescent="0.55000000000000004">
      <c r="A2292" t="s">
        <v>3473</v>
      </c>
      <c r="B2292" t="s">
        <v>2851</v>
      </c>
      <c r="C2292" t="s">
        <v>3070</v>
      </c>
      <c r="D2292" t="s">
        <v>3070</v>
      </c>
      <c r="E2292" t="s">
        <v>3071</v>
      </c>
      <c r="F2292" t="s">
        <v>3456</v>
      </c>
      <c r="G2292">
        <v>31.7</v>
      </c>
      <c r="I2292">
        <v>22.570399999999999</v>
      </c>
      <c r="J2292">
        <v>5.8010999999999999</v>
      </c>
      <c r="K2292">
        <v>3.6772</v>
      </c>
      <c r="L2292">
        <v>2.2507000000000001</v>
      </c>
      <c r="M2292">
        <v>6.0864000000000003</v>
      </c>
      <c r="O2292">
        <v>11.792400000000001</v>
      </c>
      <c r="P2292">
        <v>12.901899999999999</v>
      </c>
      <c r="Q2292">
        <v>17.1814</v>
      </c>
      <c r="R2292">
        <v>1.0144</v>
      </c>
      <c r="T2292" t="s">
        <v>131</v>
      </c>
      <c r="U2292" t="s">
        <v>81</v>
      </c>
      <c r="V2292" t="b">
        <v>0</v>
      </c>
      <c r="W2292" t="s">
        <v>194</v>
      </c>
      <c r="X2292" t="s">
        <v>40</v>
      </c>
      <c r="Y2292" t="s">
        <v>3476</v>
      </c>
      <c r="Z2292" t="s">
        <v>3475</v>
      </c>
      <c r="AA2292" t="s">
        <v>3475</v>
      </c>
      <c r="AB2292" t="s">
        <v>65</v>
      </c>
      <c r="AC2292" t="s">
        <v>54</v>
      </c>
      <c r="AD2292" t="b">
        <v>0</v>
      </c>
    </row>
    <row r="2293" spans="1:31" x14ac:dyDescent="0.55000000000000004">
      <c r="A2293" t="s">
        <v>3473</v>
      </c>
      <c r="B2293" t="s">
        <v>2851</v>
      </c>
      <c r="C2293" t="s">
        <v>3070</v>
      </c>
      <c r="D2293" t="s">
        <v>3070</v>
      </c>
      <c r="E2293" t="s">
        <v>3071</v>
      </c>
      <c r="F2293" t="s">
        <v>3456</v>
      </c>
      <c r="G2293">
        <v>31.2</v>
      </c>
      <c r="I2293">
        <v>24.648</v>
      </c>
      <c r="J2293">
        <v>6.7392000000000003</v>
      </c>
      <c r="K2293">
        <v>4.3680000000000003</v>
      </c>
      <c r="L2293">
        <v>2.0903999999999998</v>
      </c>
      <c r="M2293">
        <v>6.6456</v>
      </c>
      <c r="O2293">
        <v>12.511200000000001</v>
      </c>
      <c r="P2293">
        <v>13.571999999999999</v>
      </c>
      <c r="Q2293">
        <v>18.220800000000001</v>
      </c>
      <c r="R2293">
        <v>0.93600000000000005</v>
      </c>
      <c r="S2293">
        <v>79</v>
      </c>
      <c r="T2293" t="s">
        <v>131</v>
      </c>
      <c r="U2293" t="s">
        <v>81</v>
      </c>
      <c r="V2293" t="b">
        <v>0</v>
      </c>
      <c r="W2293" t="s">
        <v>194</v>
      </c>
      <c r="X2293" t="s">
        <v>40</v>
      </c>
      <c r="Y2293" t="s">
        <v>3477</v>
      </c>
      <c r="Z2293" t="s">
        <v>3475</v>
      </c>
      <c r="AA2293" t="s">
        <v>3475</v>
      </c>
      <c r="AB2293" t="s">
        <v>65</v>
      </c>
      <c r="AC2293" t="s">
        <v>54</v>
      </c>
      <c r="AD2293" t="b">
        <v>0</v>
      </c>
    </row>
    <row r="2294" spans="1:31" x14ac:dyDescent="0.55000000000000004">
      <c r="A2294" t="s">
        <v>3473</v>
      </c>
      <c r="B2294" t="s">
        <v>2851</v>
      </c>
      <c r="C2294" t="s">
        <v>3070</v>
      </c>
      <c r="D2294" t="s">
        <v>3070</v>
      </c>
      <c r="E2294" t="s">
        <v>3071</v>
      </c>
      <c r="F2294" t="s">
        <v>3456</v>
      </c>
      <c r="G2294">
        <v>33.299999999999997</v>
      </c>
      <c r="I2294">
        <v>24.209099999999999</v>
      </c>
      <c r="J2294">
        <v>6.5933999999999999</v>
      </c>
      <c r="K2294">
        <v>4.3956</v>
      </c>
      <c r="L2294">
        <v>2.6972999999999998</v>
      </c>
      <c r="M2294">
        <v>6.4935</v>
      </c>
      <c r="O2294">
        <v>12.7872</v>
      </c>
      <c r="P2294">
        <v>13.986000000000001</v>
      </c>
      <c r="Q2294">
        <v>18.2151</v>
      </c>
      <c r="R2294">
        <v>0.999</v>
      </c>
      <c r="S2294">
        <v>70</v>
      </c>
      <c r="T2294" t="s">
        <v>131</v>
      </c>
      <c r="U2294" t="s">
        <v>81</v>
      </c>
      <c r="V2294" t="b">
        <v>0</v>
      </c>
      <c r="W2294" t="s">
        <v>194</v>
      </c>
      <c r="X2294" t="s">
        <v>40</v>
      </c>
      <c r="Y2294" t="s">
        <v>3478</v>
      </c>
      <c r="Z2294" t="s">
        <v>3475</v>
      </c>
      <c r="AA2294" t="s">
        <v>3475</v>
      </c>
      <c r="AB2294" t="s">
        <v>65</v>
      </c>
      <c r="AC2294" t="s">
        <v>54</v>
      </c>
      <c r="AD2294" t="b">
        <v>0</v>
      </c>
    </row>
    <row r="2295" spans="1:31" x14ac:dyDescent="0.55000000000000004">
      <c r="A2295" t="s">
        <v>3473</v>
      </c>
      <c r="B2295" t="s">
        <v>3479</v>
      </c>
      <c r="C2295" t="s">
        <v>3070</v>
      </c>
      <c r="D2295" t="s">
        <v>3070</v>
      </c>
      <c r="E2295" t="s">
        <v>3071</v>
      </c>
      <c r="F2295" t="s">
        <v>3456</v>
      </c>
      <c r="G2295">
        <v>42.5</v>
      </c>
      <c r="J2295">
        <v>8.1174999999999997</v>
      </c>
      <c r="K2295">
        <v>5.61</v>
      </c>
      <c r="M2295">
        <v>7.6074999999999999</v>
      </c>
      <c r="O2295">
        <v>13.897500000000001</v>
      </c>
      <c r="S2295">
        <v>219.99473235852901</v>
      </c>
      <c r="T2295" t="s">
        <v>131</v>
      </c>
      <c r="U2295" t="s">
        <v>81</v>
      </c>
      <c r="V2295" t="b">
        <v>0</v>
      </c>
      <c r="X2295" t="s">
        <v>40</v>
      </c>
      <c r="Z2295" t="s">
        <v>3480</v>
      </c>
      <c r="AA2295" t="s">
        <v>3481</v>
      </c>
      <c r="AB2295" t="s">
        <v>65</v>
      </c>
      <c r="AC2295" t="s">
        <v>54</v>
      </c>
      <c r="AD2295" t="b">
        <v>1</v>
      </c>
    </row>
    <row r="2296" spans="1:31" x14ac:dyDescent="0.55000000000000004">
      <c r="A2296" t="s">
        <v>3473</v>
      </c>
      <c r="B2296" t="s">
        <v>3479</v>
      </c>
      <c r="C2296" t="s">
        <v>3070</v>
      </c>
      <c r="D2296" t="s">
        <v>3070</v>
      </c>
      <c r="E2296" t="s">
        <v>3071</v>
      </c>
      <c r="F2296" t="s">
        <v>3456</v>
      </c>
      <c r="G2296">
        <v>34.5</v>
      </c>
      <c r="J2296">
        <v>6.3135000000000003</v>
      </c>
      <c r="K2296">
        <v>3.8984999999999999</v>
      </c>
      <c r="M2296">
        <v>5.7960000000000003</v>
      </c>
      <c r="O2296">
        <v>12.282</v>
      </c>
      <c r="S2296">
        <v>97.074870399781901</v>
      </c>
      <c r="T2296" t="s">
        <v>131</v>
      </c>
      <c r="U2296" t="s">
        <v>81</v>
      </c>
      <c r="V2296" t="b">
        <v>0</v>
      </c>
      <c r="X2296" t="s">
        <v>40</v>
      </c>
      <c r="Z2296" t="s">
        <v>3480</v>
      </c>
      <c r="AA2296" t="s">
        <v>3481</v>
      </c>
      <c r="AB2296" t="s">
        <v>65</v>
      </c>
      <c r="AC2296" t="s">
        <v>54</v>
      </c>
      <c r="AD2296" t="b">
        <v>1</v>
      </c>
    </row>
    <row r="2297" spans="1:31" x14ac:dyDescent="0.55000000000000004">
      <c r="A2297" t="s">
        <v>3473</v>
      </c>
      <c r="B2297" t="s">
        <v>3479</v>
      </c>
      <c r="C2297" t="s">
        <v>3070</v>
      </c>
      <c r="D2297" t="s">
        <v>3070</v>
      </c>
      <c r="E2297" t="s">
        <v>3071</v>
      </c>
      <c r="F2297" t="s">
        <v>3456</v>
      </c>
      <c r="G2297">
        <v>38.5</v>
      </c>
      <c r="J2297">
        <v>7.0069999999999997</v>
      </c>
      <c r="K2297">
        <v>4.3890000000000002</v>
      </c>
      <c r="M2297">
        <v>7.0069999999999997</v>
      </c>
      <c r="O2297">
        <v>14.2065</v>
      </c>
      <c r="S2297">
        <v>149.28114287149799</v>
      </c>
      <c r="T2297" t="s">
        <v>131</v>
      </c>
      <c r="U2297" t="s">
        <v>81</v>
      </c>
      <c r="V2297" t="b">
        <v>0</v>
      </c>
      <c r="X2297" t="s">
        <v>40</v>
      </c>
      <c r="Z2297" t="s">
        <v>3480</v>
      </c>
      <c r="AA2297" t="s">
        <v>3481</v>
      </c>
      <c r="AB2297" t="s">
        <v>65</v>
      </c>
      <c r="AC2297" t="s">
        <v>54</v>
      </c>
      <c r="AD2297" t="b">
        <v>1</v>
      </c>
    </row>
    <row r="2298" spans="1:31" x14ac:dyDescent="0.55000000000000004">
      <c r="A2298" t="s">
        <v>3473</v>
      </c>
      <c r="B2298" t="s">
        <v>3479</v>
      </c>
      <c r="C2298" t="s">
        <v>3070</v>
      </c>
      <c r="D2298" t="s">
        <v>3070</v>
      </c>
      <c r="E2298" t="s">
        <v>3071</v>
      </c>
      <c r="F2298" t="s">
        <v>3456</v>
      </c>
      <c r="G2298">
        <v>38.5</v>
      </c>
      <c r="J2298">
        <v>7.3150000000000004</v>
      </c>
      <c r="K2298">
        <v>4.6970000000000001</v>
      </c>
      <c r="M2298">
        <v>7.0069999999999997</v>
      </c>
      <c r="O2298">
        <v>16.208500000000001</v>
      </c>
      <c r="S2298">
        <v>149.28114287149799</v>
      </c>
      <c r="T2298" t="s">
        <v>131</v>
      </c>
      <c r="U2298" t="s">
        <v>81</v>
      </c>
      <c r="V2298" t="b">
        <v>0</v>
      </c>
      <c r="X2298" t="s">
        <v>40</v>
      </c>
      <c r="Z2298" t="s">
        <v>3480</v>
      </c>
      <c r="AA2298" t="s">
        <v>3481</v>
      </c>
      <c r="AB2298" t="s">
        <v>65</v>
      </c>
      <c r="AC2298" t="s">
        <v>54</v>
      </c>
      <c r="AD2298" t="b">
        <v>1</v>
      </c>
    </row>
    <row r="2299" spans="1:31" x14ac:dyDescent="0.55000000000000004">
      <c r="A2299" t="s">
        <v>3473</v>
      </c>
      <c r="B2299" t="s">
        <v>3479</v>
      </c>
      <c r="C2299" t="s">
        <v>3070</v>
      </c>
      <c r="D2299" t="s">
        <v>3070</v>
      </c>
      <c r="E2299" t="s">
        <v>3071</v>
      </c>
      <c r="F2299" t="s">
        <v>3456</v>
      </c>
      <c r="G2299">
        <v>31</v>
      </c>
      <c r="J2299">
        <v>5.7039999999999997</v>
      </c>
      <c r="K2299">
        <v>3.5030000000000001</v>
      </c>
      <c r="M2299">
        <v>5.3940000000000001</v>
      </c>
      <c r="O2299">
        <v>10.695</v>
      </c>
      <c r="S2299">
        <v>63.804959061147798</v>
      </c>
      <c r="T2299" t="s">
        <v>131</v>
      </c>
      <c r="U2299" t="s">
        <v>81</v>
      </c>
      <c r="V2299" t="b">
        <v>0</v>
      </c>
      <c r="X2299" t="s">
        <v>40</v>
      </c>
      <c r="Z2299" t="s">
        <v>3480</v>
      </c>
      <c r="AA2299" t="s">
        <v>3481</v>
      </c>
      <c r="AB2299" t="s">
        <v>65</v>
      </c>
      <c r="AC2299" t="s">
        <v>54</v>
      </c>
      <c r="AD2299" t="b">
        <v>1</v>
      </c>
    </row>
    <row r="2300" spans="1:31" x14ac:dyDescent="0.55000000000000004">
      <c r="A2300" t="s">
        <v>3473</v>
      </c>
      <c r="B2300" t="s">
        <v>3479</v>
      </c>
      <c r="C2300" t="s">
        <v>3070</v>
      </c>
      <c r="D2300" t="s">
        <v>3070</v>
      </c>
      <c r="E2300" t="s">
        <v>3071</v>
      </c>
      <c r="F2300" t="s">
        <v>3456</v>
      </c>
      <c r="G2300">
        <v>36.5</v>
      </c>
      <c r="J2300">
        <v>6.4969999999999999</v>
      </c>
      <c r="K2300">
        <v>3.9055</v>
      </c>
      <c r="M2300">
        <v>6.3144999999999998</v>
      </c>
      <c r="O2300">
        <v>13.797000000000001</v>
      </c>
      <c r="S2300">
        <v>121.092547746863</v>
      </c>
      <c r="T2300" t="s">
        <v>131</v>
      </c>
      <c r="U2300" t="s">
        <v>81</v>
      </c>
      <c r="V2300" t="b">
        <v>0</v>
      </c>
      <c r="X2300" t="s">
        <v>40</v>
      </c>
      <c r="Z2300" t="s">
        <v>3480</v>
      </c>
      <c r="AA2300" t="s">
        <v>3481</v>
      </c>
      <c r="AB2300" t="s">
        <v>65</v>
      </c>
      <c r="AC2300" t="s">
        <v>54</v>
      </c>
      <c r="AD2300" t="b">
        <v>1</v>
      </c>
    </row>
    <row r="2301" spans="1:31" x14ac:dyDescent="0.55000000000000004">
      <c r="A2301" t="s">
        <v>3473</v>
      </c>
      <c r="B2301" t="s">
        <v>3479</v>
      </c>
      <c r="C2301" t="s">
        <v>3070</v>
      </c>
      <c r="D2301" t="s">
        <v>3070</v>
      </c>
      <c r="E2301" t="s">
        <v>3071</v>
      </c>
      <c r="F2301" t="s">
        <v>3456</v>
      </c>
      <c r="G2301">
        <v>36</v>
      </c>
      <c r="J2301">
        <v>6.4080000000000004</v>
      </c>
      <c r="K2301">
        <v>3.9239999999999999</v>
      </c>
      <c r="M2301">
        <v>6.5880000000000001</v>
      </c>
      <c r="O2301">
        <v>13.284000000000001</v>
      </c>
      <c r="S2301">
        <v>98.658805901994</v>
      </c>
      <c r="T2301" t="s">
        <v>131</v>
      </c>
      <c r="U2301" t="s">
        <v>81</v>
      </c>
      <c r="V2301" t="b">
        <v>0</v>
      </c>
      <c r="X2301" t="s">
        <v>40</v>
      </c>
      <c r="Z2301" t="s">
        <v>3480</v>
      </c>
      <c r="AA2301" t="s">
        <v>3481</v>
      </c>
      <c r="AB2301" t="s">
        <v>65</v>
      </c>
      <c r="AC2301" t="s">
        <v>54</v>
      </c>
      <c r="AD2301" t="b">
        <v>1</v>
      </c>
    </row>
    <row r="2302" spans="1:31" x14ac:dyDescent="0.55000000000000004">
      <c r="A2302" t="s">
        <v>3473</v>
      </c>
      <c r="B2302" t="s">
        <v>3479</v>
      </c>
      <c r="C2302" t="s">
        <v>3070</v>
      </c>
      <c r="D2302" t="s">
        <v>3070</v>
      </c>
      <c r="E2302" t="s">
        <v>3071</v>
      </c>
      <c r="F2302" t="s">
        <v>3456</v>
      </c>
      <c r="G2302">
        <v>41</v>
      </c>
      <c r="J2302">
        <v>7.38</v>
      </c>
      <c r="K2302">
        <v>4.6740000000000004</v>
      </c>
      <c r="M2302">
        <v>7.5030000000000001</v>
      </c>
      <c r="O2302">
        <v>16.523</v>
      </c>
      <c r="S2302">
        <v>151.401075381044</v>
      </c>
      <c r="T2302" t="s">
        <v>131</v>
      </c>
      <c r="U2302" t="s">
        <v>81</v>
      </c>
      <c r="V2302" t="b">
        <v>0</v>
      </c>
      <c r="X2302" t="s">
        <v>40</v>
      </c>
      <c r="Z2302" t="s">
        <v>3480</v>
      </c>
      <c r="AA2302" t="s">
        <v>3481</v>
      </c>
      <c r="AB2302" t="s">
        <v>65</v>
      </c>
      <c r="AC2302" t="s">
        <v>54</v>
      </c>
      <c r="AD2302" t="b">
        <v>1</v>
      </c>
    </row>
    <row r="2303" spans="1:31" x14ac:dyDescent="0.55000000000000004">
      <c r="A2303" t="s">
        <v>3473</v>
      </c>
      <c r="B2303" t="s">
        <v>3479</v>
      </c>
      <c r="C2303" t="s">
        <v>3070</v>
      </c>
      <c r="D2303" t="s">
        <v>3070</v>
      </c>
      <c r="E2303" t="s">
        <v>3071</v>
      </c>
      <c r="F2303" t="s">
        <v>3456</v>
      </c>
      <c r="G2303">
        <v>41.5</v>
      </c>
      <c r="J2303">
        <v>7.3869999999999996</v>
      </c>
      <c r="K2303">
        <v>4.4820000000000002</v>
      </c>
      <c r="M2303">
        <v>7.3040000000000003</v>
      </c>
      <c r="O2303">
        <v>15.894500000000001</v>
      </c>
      <c r="S2303">
        <v>157.56657764044701</v>
      </c>
      <c r="T2303" t="s">
        <v>131</v>
      </c>
      <c r="U2303" t="s">
        <v>81</v>
      </c>
      <c r="V2303" t="b">
        <v>0</v>
      </c>
      <c r="X2303" t="s">
        <v>40</v>
      </c>
      <c r="Z2303" t="s">
        <v>3480</v>
      </c>
      <c r="AA2303" t="s">
        <v>3481</v>
      </c>
      <c r="AB2303" t="s">
        <v>65</v>
      </c>
      <c r="AC2303" t="s">
        <v>54</v>
      </c>
      <c r="AD2303" t="b">
        <v>1</v>
      </c>
    </row>
    <row r="2304" spans="1:31" x14ac:dyDescent="0.55000000000000004">
      <c r="A2304" t="s">
        <v>3473</v>
      </c>
      <c r="B2304" t="s">
        <v>3479</v>
      </c>
      <c r="C2304" t="s">
        <v>3070</v>
      </c>
      <c r="D2304" t="s">
        <v>3070</v>
      </c>
      <c r="E2304" t="s">
        <v>3071</v>
      </c>
      <c r="F2304" t="s">
        <v>3456</v>
      </c>
      <c r="G2304">
        <v>43.2</v>
      </c>
      <c r="J2304">
        <v>7.8192000000000004</v>
      </c>
      <c r="K2304">
        <v>5.0111999999999997</v>
      </c>
      <c r="M2304">
        <v>7.3872</v>
      </c>
      <c r="O2304">
        <v>16.372800000000002</v>
      </c>
      <c r="S2304">
        <v>179.837268680433</v>
      </c>
      <c r="T2304" t="s">
        <v>131</v>
      </c>
      <c r="U2304" t="s">
        <v>81</v>
      </c>
      <c r="V2304" t="b">
        <v>0</v>
      </c>
      <c r="X2304" t="s">
        <v>40</v>
      </c>
      <c r="Z2304" t="s">
        <v>3480</v>
      </c>
      <c r="AA2304" t="s">
        <v>3481</v>
      </c>
      <c r="AB2304" t="s">
        <v>65</v>
      </c>
      <c r="AC2304" t="s">
        <v>54</v>
      </c>
      <c r="AD2304" t="b">
        <v>1</v>
      </c>
    </row>
    <row r="2305" spans="1:31" x14ac:dyDescent="0.55000000000000004">
      <c r="A2305" t="s">
        <v>3473</v>
      </c>
      <c r="B2305" t="s">
        <v>3479</v>
      </c>
      <c r="C2305" t="s">
        <v>3070</v>
      </c>
      <c r="D2305" t="s">
        <v>3070</v>
      </c>
      <c r="E2305" t="s">
        <v>3071</v>
      </c>
      <c r="F2305" t="s">
        <v>3456</v>
      </c>
      <c r="G2305">
        <v>41.5</v>
      </c>
      <c r="J2305">
        <v>7.7190000000000003</v>
      </c>
      <c r="K2305">
        <v>5.0214999999999996</v>
      </c>
      <c r="M2305">
        <v>7.0964999999999998</v>
      </c>
      <c r="O2305">
        <v>15.521000000000001</v>
      </c>
      <c r="S2305">
        <v>157.56657764044701</v>
      </c>
      <c r="T2305" t="s">
        <v>131</v>
      </c>
      <c r="U2305" t="s">
        <v>81</v>
      </c>
      <c r="V2305" t="b">
        <v>0</v>
      </c>
      <c r="X2305" t="s">
        <v>40</v>
      </c>
      <c r="Z2305" t="s">
        <v>3480</v>
      </c>
      <c r="AA2305" t="s">
        <v>3481</v>
      </c>
      <c r="AB2305" t="s">
        <v>65</v>
      </c>
      <c r="AC2305" t="s">
        <v>54</v>
      </c>
      <c r="AD2305" t="b">
        <v>1</v>
      </c>
    </row>
    <row r="2306" spans="1:31" x14ac:dyDescent="0.55000000000000004">
      <c r="A2306" t="s">
        <v>3473</v>
      </c>
      <c r="B2306" t="s">
        <v>3479</v>
      </c>
      <c r="C2306" t="s">
        <v>3070</v>
      </c>
      <c r="D2306" t="s">
        <v>3070</v>
      </c>
      <c r="E2306" t="s">
        <v>3071</v>
      </c>
      <c r="F2306" t="s">
        <v>3456</v>
      </c>
      <c r="G2306">
        <v>41.6</v>
      </c>
      <c r="J2306">
        <v>7.28</v>
      </c>
      <c r="K2306">
        <v>4.4927999999999999</v>
      </c>
      <c r="M2306">
        <v>6.9888000000000003</v>
      </c>
      <c r="O2306">
        <v>15.7248</v>
      </c>
      <c r="S2306">
        <v>158.82031662034601</v>
      </c>
      <c r="T2306" t="s">
        <v>131</v>
      </c>
      <c r="U2306" t="s">
        <v>81</v>
      </c>
      <c r="V2306" t="b">
        <v>0</v>
      </c>
      <c r="X2306" t="s">
        <v>40</v>
      </c>
      <c r="Z2306" t="s">
        <v>3480</v>
      </c>
      <c r="AA2306" t="s">
        <v>3481</v>
      </c>
      <c r="AB2306" t="s">
        <v>65</v>
      </c>
      <c r="AC2306" t="s">
        <v>54</v>
      </c>
      <c r="AD2306" t="b">
        <v>1</v>
      </c>
    </row>
    <row r="2307" spans="1:31" x14ac:dyDescent="0.55000000000000004">
      <c r="A2307" t="s">
        <v>3473</v>
      </c>
      <c r="B2307" t="s">
        <v>3482</v>
      </c>
      <c r="C2307" t="s">
        <v>3070</v>
      </c>
      <c r="D2307" t="s">
        <v>3070</v>
      </c>
      <c r="E2307" t="s">
        <v>3071</v>
      </c>
      <c r="F2307" t="s">
        <v>3456</v>
      </c>
      <c r="G2307">
        <v>31.8</v>
      </c>
      <c r="J2307">
        <v>7.7910000000000004</v>
      </c>
      <c r="K2307">
        <v>5.4378000000000002</v>
      </c>
      <c r="M2307">
        <v>6.1055999999999999</v>
      </c>
      <c r="O2307">
        <v>12.3066</v>
      </c>
      <c r="Q2307">
        <v>17.808</v>
      </c>
      <c r="T2307" t="s">
        <v>131</v>
      </c>
      <c r="U2307" t="s">
        <v>81</v>
      </c>
      <c r="V2307" t="b">
        <v>0</v>
      </c>
      <c r="W2307" t="s">
        <v>100</v>
      </c>
      <c r="X2307" t="s">
        <v>40</v>
      </c>
      <c r="Y2307" t="s">
        <v>3483</v>
      </c>
      <c r="Z2307" t="s">
        <v>3484</v>
      </c>
      <c r="AB2307" t="s">
        <v>65</v>
      </c>
      <c r="AC2307" t="s">
        <v>66</v>
      </c>
    </row>
    <row r="2308" spans="1:31" x14ac:dyDescent="0.55000000000000004">
      <c r="A2308" t="s">
        <v>3473</v>
      </c>
      <c r="B2308" t="s">
        <v>3482</v>
      </c>
      <c r="C2308" t="s">
        <v>3070</v>
      </c>
      <c r="D2308" t="s">
        <v>3070</v>
      </c>
      <c r="E2308" t="s">
        <v>3071</v>
      </c>
      <c r="F2308" t="s">
        <v>3456</v>
      </c>
      <c r="G2308">
        <v>28.04</v>
      </c>
      <c r="J2308">
        <v>6.8978400000000004</v>
      </c>
      <c r="K2308">
        <v>4.9350399999999999</v>
      </c>
      <c r="M2308">
        <v>5.6921200000000001</v>
      </c>
      <c r="O2308">
        <v>10.739319999999999</v>
      </c>
      <c r="Q2308">
        <v>16.431439999999998</v>
      </c>
      <c r="T2308" t="s">
        <v>131</v>
      </c>
      <c r="U2308" t="s">
        <v>81</v>
      </c>
      <c r="V2308" t="b">
        <v>0</v>
      </c>
      <c r="X2308" t="s">
        <v>1168</v>
      </c>
      <c r="Y2308" t="s">
        <v>3485</v>
      </c>
      <c r="Z2308" t="s">
        <v>3484</v>
      </c>
      <c r="AB2308" t="s">
        <v>65</v>
      </c>
      <c r="AC2308" t="s">
        <v>54</v>
      </c>
    </row>
    <row r="2309" spans="1:31" x14ac:dyDescent="0.55000000000000004">
      <c r="A2309" t="s">
        <v>3473</v>
      </c>
      <c r="B2309" t="s">
        <v>3482</v>
      </c>
      <c r="C2309" t="s">
        <v>3070</v>
      </c>
      <c r="D2309" t="s">
        <v>3070</v>
      </c>
      <c r="E2309" t="s">
        <v>3071</v>
      </c>
      <c r="F2309" t="s">
        <v>3456</v>
      </c>
      <c r="G2309">
        <v>48.1</v>
      </c>
      <c r="H2309">
        <v>40.125</v>
      </c>
      <c r="I2309">
        <v>36.25</v>
      </c>
      <c r="J2309">
        <v>9.5090000000000003</v>
      </c>
      <c r="K2309">
        <v>7.1639999999999997</v>
      </c>
      <c r="L2309">
        <v>6.3819999999999997</v>
      </c>
      <c r="M2309">
        <v>8.6319999999999997</v>
      </c>
      <c r="N2309">
        <v>3.8290000000000002</v>
      </c>
      <c r="O2309">
        <v>19.657</v>
      </c>
      <c r="Q2309">
        <v>28.161000000000001</v>
      </c>
      <c r="R2309">
        <v>1.8</v>
      </c>
      <c r="S2309">
        <v>325</v>
      </c>
      <c r="T2309" t="s">
        <v>131</v>
      </c>
      <c r="U2309" t="s">
        <v>81</v>
      </c>
      <c r="V2309" t="b">
        <v>0</v>
      </c>
      <c r="W2309" t="s">
        <v>194</v>
      </c>
      <c r="X2309" t="s">
        <v>40</v>
      </c>
      <c r="Z2309" t="s">
        <v>3486</v>
      </c>
      <c r="AA2309" t="s">
        <v>3486</v>
      </c>
      <c r="AB2309" t="s">
        <v>65</v>
      </c>
      <c r="AC2309" t="s">
        <v>66</v>
      </c>
      <c r="AD2309" t="b">
        <v>0</v>
      </c>
    </row>
    <row r="2310" spans="1:31" x14ac:dyDescent="0.55000000000000004">
      <c r="A2310" t="s">
        <v>3487</v>
      </c>
      <c r="B2310" t="s">
        <v>3488</v>
      </c>
      <c r="C2310" t="s">
        <v>3070</v>
      </c>
      <c r="D2310" t="s">
        <v>3070</v>
      </c>
      <c r="E2310" t="s">
        <v>3071</v>
      </c>
      <c r="F2310" t="s">
        <v>3456</v>
      </c>
      <c r="G2310">
        <v>58.8</v>
      </c>
      <c r="I2310">
        <v>45.728000000000002</v>
      </c>
      <c r="J2310">
        <v>12.045999999999999</v>
      </c>
      <c r="K2310">
        <v>8.8979999999999997</v>
      </c>
      <c r="L2310">
        <v>9.2129999999999992</v>
      </c>
      <c r="M2310">
        <v>11.295</v>
      </c>
      <c r="N2310">
        <v>2.7530000000000001</v>
      </c>
      <c r="O2310">
        <v>27.861999999999998</v>
      </c>
      <c r="Q2310">
        <v>36.146999999999998</v>
      </c>
      <c r="R2310">
        <v>2.4009999999999998</v>
      </c>
      <c r="T2310" t="s">
        <v>38</v>
      </c>
      <c r="U2310" t="s">
        <v>62</v>
      </c>
      <c r="V2310" t="b">
        <v>0</v>
      </c>
      <c r="X2310" t="s">
        <v>40</v>
      </c>
      <c r="Y2310" t="s">
        <v>3489</v>
      </c>
      <c r="Z2310" t="s">
        <v>3490</v>
      </c>
      <c r="AB2310" t="s">
        <v>65</v>
      </c>
      <c r="AC2310" t="s">
        <v>66</v>
      </c>
      <c r="AE2310" t="s">
        <v>3491</v>
      </c>
    </row>
    <row r="2311" spans="1:31" x14ac:dyDescent="0.55000000000000004">
      <c r="A2311" t="s">
        <v>3492</v>
      </c>
      <c r="B2311" t="s">
        <v>3493</v>
      </c>
      <c r="C2311" t="s">
        <v>3070</v>
      </c>
      <c r="D2311" t="s">
        <v>3070</v>
      </c>
      <c r="E2311" t="s">
        <v>3071</v>
      </c>
      <c r="F2311" t="s">
        <v>3456</v>
      </c>
      <c r="G2311">
        <v>42.728571428571399</v>
      </c>
      <c r="I2311">
        <v>34.353771428571399</v>
      </c>
      <c r="J2311">
        <v>6.6656571428571398</v>
      </c>
      <c r="K2311">
        <v>4.6146857142857103</v>
      </c>
      <c r="M2311">
        <v>6.32382857142857</v>
      </c>
      <c r="O2311">
        <v>13.8013285714286</v>
      </c>
      <c r="P2311">
        <v>14.228614285714301</v>
      </c>
      <c r="Q2311">
        <v>22.9025142857143</v>
      </c>
      <c r="T2311" t="s">
        <v>131</v>
      </c>
      <c r="U2311" t="s">
        <v>81</v>
      </c>
      <c r="V2311" t="b">
        <v>0</v>
      </c>
      <c r="W2311" t="s">
        <v>194</v>
      </c>
      <c r="X2311" t="s">
        <v>3494</v>
      </c>
      <c r="Z2311" t="s">
        <v>3495</v>
      </c>
      <c r="AB2311" t="s">
        <v>65</v>
      </c>
      <c r="AC2311" t="s">
        <v>54</v>
      </c>
    </row>
    <row r="2312" spans="1:31" x14ac:dyDescent="0.55000000000000004">
      <c r="A2312" t="s">
        <v>3496</v>
      </c>
      <c r="B2312" t="s">
        <v>3497</v>
      </c>
      <c r="C2312" t="s">
        <v>3070</v>
      </c>
      <c r="D2312" t="s">
        <v>3070</v>
      </c>
      <c r="E2312" t="s">
        <v>3071</v>
      </c>
      <c r="F2312" t="s">
        <v>3456</v>
      </c>
      <c r="G2312">
        <v>38.119999999999997</v>
      </c>
      <c r="I2312">
        <v>29.72</v>
      </c>
      <c r="J2312">
        <v>7.77</v>
      </c>
      <c r="K2312">
        <v>5.24</v>
      </c>
      <c r="M2312">
        <v>7.21</v>
      </c>
      <c r="O2312">
        <v>15.97</v>
      </c>
      <c r="P2312">
        <v>16.84</v>
      </c>
      <c r="Q2312">
        <v>22.05</v>
      </c>
      <c r="R2312">
        <v>1.34</v>
      </c>
      <c r="S2312">
        <v>177.430468985603</v>
      </c>
      <c r="T2312" t="s">
        <v>131</v>
      </c>
      <c r="U2312" t="s">
        <v>81</v>
      </c>
      <c r="V2312" t="b">
        <v>0</v>
      </c>
      <c r="X2312" t="s">
        <v>2981</v>
      </c>
      <c r="Z2312" t="s">
        <v>3498</v>
      </c>
      <c r="AA2312" t="s">
        <v>3499</v>
      </c>
      <c r="AB2312" t="s">
        <v>65</v>
      </c>
      <c r="AC2312" t="s">
        <v>54</v>
      </c>
      <c r="AD2312" t="b">
        <v>1</v>
      </c>
      <c r="AE2312" t="s">
        <v>3500</v>
      </c>
    </row>
    <row r="2313" spans="1:31" x14ac:dyDescent="0.55000000000000004">
      <c r="A2313" t="s">
        <v>3496</v>
      </c>
      <c r="B2313" t="s">
        <v>3501</v>
      </c>
      <c r="C2313" t="s">
        <v>3070</v>
      </c>
      <c r="D2313" t="s">
        <v>3070</v>
      </c>
      <c r="E2313" t="s">
        <v>3071</v>
      </c>
      <c r="F2313" t="s">
        <v>3456</v>
      </c>
      <c r="G2313">
        <v>94.5</v>
      </c>
      <c r="I2313">
        <v>73.39</v>
      </c>
      <c r="J2313">
        <v>16.890999999999998</v>
      </c>
      <c r="K2313">
        <v>11.997999999999999</v>
      </c>
      <c r="L2313">
        <v>10.134</v>
      </c>
      <c r="M2313">
        <v>12</v>
      </c>
      <c r="O2313">
        <v>32.32</v>
      </c>
      <c r="P2313">
        <v>35.32</v>
      </c>
      <c r="Q2313">
        <v>46.23</v>
      </c>
      <c r="R2313">
        <v>2.2599999999999998</v>
      </c>
      <c r="T2313" t="s">
        <v>131</v>
      </c>
      <c r="U2313" t="s">
        <v>81</v>
      </c>
      <c r="V2313" t="b">
        <v>0</v>
      </c>
      <c r="W2313" t="s">
        <v>194</v>
      </c>
      <c r="X2313" t="s">
        <v>40</v>
      </c>
      <c r="Y2313" t="s">
        <v>3502</v>
      </c>
      <c r="Z2313" t="s">
        <v>3503</v>
      </c>
      <c r="AB2313" t="s">
        <v>65</v>
      </c>
      <c r="AC2313" t="s">
        <v>66</v>
      </c>
    </row>
    <row r="2314" spans="1:31" x14ac:dyDescent="0.55000000000000004">
      <c r="A2314" t="s">
        <v>3496</v>
      </c>
      <c r="B2314" t="s">
        <v>3504</v>
      </c>
      <c r="C2314" t="s">
        <v>3070</v>
      </c>
      <c r="D2314" t="s">
        <v>3070</v>
      </c>
      <c r="E2314" t="s">
        <v>3071</v>
      </c>
      <c r="F2314" t="s">
        <v>3456</v>
      </c>
      <c r="G2314">
        <v>46.4</v>
      </c>
      <c r="I2314">
        <v>35.299999999999997</v>
      </c>
      <c r="J2314">
        <v>8.6999999999999993</v>
      </c>
      <c r="K2314">
        <v>5.4055999999999997</v>
      </c>
      <c r="L2314">
        <v>3.8</v>
      </c>
      <c r="M2314">
        <v>8.1999999999999993</v>
      </c>
      <c r="O2314">
        <v>17.600000000000001</v>
      </c>
      <c r="P2314">
        <v>19.100000000000001</v>
      </c>
      <c r="Q2314">
        <v>27</v>
      </c>
      <c r="R2314">
        <v>1.5</v>
      </c>
      <c r="S2314">
        <v>290</v>
      </c>
      <c r="T2314" t="s">
        <v>131</v>
      </c>
      <c r="U2314" t="s">
        <v>81</v>
      </c>
      <c r="V2314" t="b">
        <v>0</v>
      </c>
      <c r="W2314" t="s">
        <v>194</v>
      </c>
      <c r="X2314" t="s">
        <v>40</v>
      </c>
      <c r="Y2314" t="s">
        <v>3505</v>
      </c>
      <c r="Z2314" t="s">
        <v>3503</v>
      </c>
      <c r="AA2314" t="s">
        <v>3503</v>
      </c>
      <c r="AB2314" t="s">
        <v>65</v>
      </c>
      <c r="AC2314" t="s">
        <v>54</v>
      </c>
      <c r="AD2314" t="b">
        <v>0</v>
      </c>
      <c r="AE2314" t="s">
        <v>240</v>
      </c>
    </row>
    <row r="2315" spans="1:31" x14ac:dyDescent="0.55000000000000004">
      <c r="A2315" t="s">
        <v>3496</v>
      </c>
      <c r="B2315" t="s">
        <v>3506</v>
      </c>
      <c r="C2315" t="s">
        <v>3070</v>
      </c>
      <c r="D2315" t="s">
        <v>3070</v>
      </c>
      <c r="E2315" t="s">
        <v>3071</v>
      </c>
      <c r="F2315" t="s">
        <v>3456</v>
      </c>
      <c r="G2315">
        <v>37</v>
      </c>
      <c r="I2315">
        <v>28.600999999999999</v>
      </c>
      <c r="J2315">
        <v>6.9930000000000003</v>
      </c>
      <c r="K2315">
        <v>5.476</v>
      </c>
      <c r="L2315">
        <v>4.9400000000000004</v>
      </c>
      <c r="M2315">
        <v>6.1050000000000004</v>
      </c>
      <c r="N2315">
        <v>2.5030000000000001</v>
      </c>
      <c r="O2315">
        <v>14.208</v>
      </c>
      <c r="P2315">
        <v>16.317</v>
      </c>
      <c r="Q2315">
        <v>22.311</v>
      </c>
      <c r="R2315">
        <v>1.1100000000000001</v>
      </c>
      <c r="S2315">
        <v>161.40656442917</v>
      </c>
      <c r="T2315" t="s">
        <v>131</v>
      </c>
      <c r="U2315" t="s">
        <v>81</v>
      </c>
      <c r="V2315" t="b">
        <v>0</v>
      </c>
      <c r="X2315" t="s">
        <v>40</v>
      </c>
      <c r="Y2315" t="s">
        <v>3507</v>
      </c>
      <c r="Z2315" t="s">
        <v>3508</v>
      </c>
      <c r="AA2315" t="s">
        <v>3499</v>
      </c>
      <c r="AB2315" t="s">
        <v>65</v>
      </c>
      <c r="AC2315" t="s">
        <v>45</v>
      </c>
      <c r="AD2315" t="b">
        <v>1</v>
      </c>
      <c r="AE2315" t="s">
        <v>3509</v>
      </c>
    </row>
    <row r="2316" spans="1:31" x14ac:dyDescent="0.55000000000000004">
      <c r="A2316" t="s">
        <v>3496</v>
      </c>
      <c r="B2316" t="s">
        <v>3506</v>
      </c>
      <c r="C2316" t="s">
        <v>3070</v>
      </c>
      <c r="D2316" t="s">
        <v>3070</v>
      </c>
      <c r="E2316" t="s">
        <v>3071</v>
      </c>
      <c r="F2316" t="s">
        <v>3456</v>
      </c>
      <c r="G2316">
        <v>31.981999999999999</v>
      </c>
      <c r="I2316">
        <v>24.777999999999999</v>
      </c>
      <c r="J2316">
        <v>5.4420000000000002</v>
      </c>
      <c r="K2316">
        <v>4.0119999999999996</v>
      </c>
      <c r="L2316">
        <v>3.831</v>
      </c>
      <c r="M2316">
        <v>5.4550000000000001</v>
      </c>
      <c r="N2316">
        <v>1.7090000000000001</v>
      </c>
      <c r="O2316">
        <v>13.042</v>
      </c>
      <c r="Q2316">
        <v>18.8</v>
      </c>
      <c r="R2316">
        <v>1.1950000000000001</v>
      </c>
      <c r="S2316">
        <v>101.629398666377</v>
      </c>
      <c r="T2316" t="s">
        <v>131</v>
      </c>
      <c r="U2316" t="s">
        <v>81</v>
      </c>
      <c r="V2316" t="b">
        <v>0</v>
      </c>
      <c r="X2316" t="s">
        <v>40</v>
      </c>
      <c r="Y2316" t="s">
        <v>3510</v>
      </c>
      <c r="Z2316" t="s">
        <v>3508</v>
      </c>
      <c r="AA2316" t="s">
        <v>3499</v>
      </c>
      <c r="AB2316" t="s">
        <v>65</v>
      </c>
      <c r="AC2316" t="s">
        <v>66</v>
      </c>
      <c r="AD2316" t="b">
        <v>1</v>
      </c>
      <c r="AE2316" t="s">
        <v>3509</v>
      </c>
    </row>
    <row r="2317" spans="1:31" x14ac:dyDescent="0.55000000000000004">
      <c r="A2317" t="s">
        <v>3496</v>
      </c>
      <c r="B2317" t="s">
        <v>3506</v>
      </c>
      <c r="C2317" t="s">
        <v>3070</v>
      </c>
      <c r="D2317" t="s">
        <v>3070</v>
      </c>
      <c r="E2317" t="s">
        <v>3071</v>
      </c>
      <c r="F2317" t="s">
        <v>3456</v>
      </c>
      <c r="G2317">
        <v>35.299999999999997</v>
      </c>
      <c r="I2317">
        <v>26.404399999999999</v>
      </c>
      <c r="J2317">
        <v>6.4951999999999996</v>
      </c>
      <c r="K2317">
        <v>4.8714000000000004</v>
      </c>
      <c r="M2317">
        <v>5.6127000000000002</v>
      </c>
      <c r="O2317">
        <v>13.8376</v>
      </c>
      <c r="P2317">
        <v>15.3202</v>
      </c>
      <c r="Q2317">
        <v>20.297499999999999</v>
      </c>
      <c r="R2317">
        <v>1.0589999999999999</v>
      </c>
      <c r="S2317">
        <v>139.02273760196499</v>
      </c>
      <c r="T2317" t="s">
        <v>131</v>
      </c>
      <c r="U2317" t="s">
        <v>81</v>
      </c>
      <c r="V2317" t="b">
        <v>0</v>
      </c>
      <c r="X2317" t="s">
        <v>3511</v>
      </c>
      <c r="Z2317" t="s">
        <v>3508</v>
      </c>
      <c r="AA2317" t="s">
        <v>3499</v>
      </c>
      <c r="AB2317" t="s">
        <v>65</v>
      </c>
      <c r="AC2317" t="s">
        <v>54</v>
      </c>
      <c r="AD2317" t="b">
        <v>1</v>
      </c>
      <c r="AE2317" t="s">
        <v>3509</v>
      </c>
    </row>
    <row r="2318" spans="1:31" x14ac:dyDescent="0.55000000000000004">
      <c r="A2318" t="s">
        <v>3496</v>
      </c>
      <c r="B2318" t="s">
        <v>3512</v>
      </c>
      <c r="C2318" t="s">
        <v>3070</v>
      </c>
      <c r="D2318" t="s">
        <v>3070</v>
      </c>
      <c r="E2318" t="s">
        <v>3071</v>
      </c>
      <c r="F2318" t="s">
        <v>3456</v>
      </c>
      <c r="G2318">
        <v>35.44</v>
      </c>
      <c r="I2318">
        <v>27.56</v>
      </c>
      <c r="J2318">
        <v>7.1</v>
      </c>
      <c r="K2318">
        <v>4.78</v>
      </c>
      <c r="M2318">
        <v>6.6</v>
      </c>
      <c r="O2318">
        <v>14.8</v>
      </c>
      <c r="P2318">
        <v>15.2</v>
      </c>
      <c r="Q2318">
        <v>21.32</v>
      </c>
      <c r="R2318">
        <v>1.26</v>
      </c>
      <c r="S2318">
        <v>140.780326186076</v>
      </c>
      <c r="T2318" t="s">
        <v>131</v>
      </c>
      <c r="U2318" t="s">
        <v>81</v>
      </c>
      <c r="V2318" t="b">
        <v>0</v>
      </c>
      <c r="X2318" t="s">
        <v>3513</v>
      </c>
      <c r="Z2318" t="s">
        <v>3498</v>
      </c>
      <c r="AA2318" t="s">
        <v>3499</v>
      </c>
      <c r="AB2318" t="s">
        <v>65</v>
      </c>
      <c r="AC2318" t="s">
        <v>54</v>
      </c>
      <c r="AD2318" t="b">
        <v>1</v>
      </c>
      <c r="AE2318" t="s">
        <v>3514</v>
      </c>
    </row>
    <row r="2319" spans="1:31" x14ac:dyDescent="0.55000000000000004">
      <c r="A2319" t="s">
        <v>3496</v>
      </c>
      <c r="B2319" t="s">
        <v>3515</v>
      </c>
      <c r="C2319" t="s">
        <v>3070</v>
      </c>
      <c r="D2319" t="s">
        <v>3070</v>
      </c>
      <c r="E2319" t="s">
        <v>3071</v>
      </c>
      <c r="F2319" t="s">
        <v>3456</v>
      </c>
      <c r="G2319">
        <v>47.7</v>
      </c>
      <c r="I2319">
        <v>36.557000000000002</v>
      </c>
      <c r="J2319">
        <v>7.6369999999999996</v>
      </c>
      <c r="K2319">
        <v>5.6120000000000001</v>
      </c>
      <c r="L2319">
        <v>7.94</v>
      </c>
      <c r="M2319">
        <v>7.4610000000000003</v>
      </c>
      <c r="N2319">
        <v>3.6880000000000002</v>
      </c>
      <c r="O2319">
        <v>21.04</v>
      </c>
      <c r="Q2319">
        <v>28.091000000000001</v>
      </c>
      <c r="R2319">
        <v>1.4750000000000001</v>
      </c>
      <c r="S2319">
        <v>550</v>
      </c>
      <c r="T2319" t="s">
        <v>131</v>
      </c>
      <c r="U2319" t="s">
        <v>81</v>
      </c>
      <c r="V2319" t="b">
        <v>0</v>
      </c>
      <c r="W2319" t="s">
        <v>3097</v>
      </c>
      <c r="X2319" t="s">
        <v>40</v>
      </c>
      <c r="Z2319" t="s">
        <v>3486</v>
      </c>
      <c r="AA2319" t="s">
        <v>3486</v>
      </c>
      <c r="AB2319" t="s">
        <v>65</v>
      </c>
      <c r="AC2319" t="s">
        <v>66</v>
      </c>
      <c r="AD2319" t="b">
        <v>0</v>
      </c>
    </row>
    <row r="2320" spans="1:31" x14ac:dyDescent="0.55000000000000004">
      <c r="A2320" t="s">
        <v>3496</v>
      </c>
      <c r="B2320" t="s">
        <v>3516</v>
      </c>
      <c r="C2320" t="s">
        <v>3070</v>
      </c>
      <c r="D2320" t="s">
        <v>3070</v>
      </c>
      <c r="E2320" t="s">
        <v>3071</v>
      </c>
      <c r="F2320" t="s">
        <v>3456</v>
      </c>
      <c r="G2320">
        <v>35.700000000000003</v>
      </c>
      <c r="I2320">
        <v>26.346599999999999</v>
      </c>
      <c r="J2320">
        <v>6.4617000000000004</v>
      </c>
      <c r="K2320">
        <v>4.8909000000000002</v>
      </c>
      <c r="M2320">
        <v>5.6048999999999998</v>
      </c>
      <c r="O2320">
        <v>13.9587</v>
      </c>
      <c r="P2320">
        <v>15.386699999999999</v>
      </c>
      <c r="Q2320">
        <v>21.062999999999999</v>
      </c>
      <c r="R2320">
        <v>1.1424000000000001</v>
      </c>
      <c r="S2320">
        <v>144.08469094911999</v>
      </c>
      <c r="T2320" t="s">
        <v>131</v>
      </c>
      <c r="U2320" t="s">
        <v>81</v>
      </c>
      <c r="V2320" t="b">
        <v>0</v>
      </c>
      <c r="X2320" t="s">
        <v>3517</v>
      </c>
      <c r="Z2320" t="s">
        <v>3508</v>
      </c>
      <c r="AA2320" t="s">
        <v>3499</v>
      </c>
      <c r="AB2320" t="s">
        <v>65</v>
      </c>
      <c r="AC2320" t="s">
        <v>54</v>
      </c>
      <c r="AD2320" t="b">
        <v>1</v>
      </c>
      <c r="AE2320" t="s">
        <v>3518</v>
      </c>
    </row>
    <row r="2321" spans="1:31" x14ac:dyDescent="0.55000000000000004">
      <c r="A2321" t="s">
        <v>3496</v>
      </c>
      <c r="B2321" t="s">
        <v>3519</v>
      </c>
      <c r="C2321" t="s">
        <v>3070</v>
      </c>
      <c r="D2321" t="s">
        <v>3070</v>
      </c>
      <c r="E2321" t="s">
        <v>3071</v>
      </c>
      <c r="F2321" t="s">
        <v>3456</v>
      </c>
      <c r="G2321">
        <v>51.6</v>
      </c>
      <c r="I2321">
        <v>39.369999999999997</v>
      </c>
      <c r="J2321">
        <v>10.32</v>
      </c>
      <c r="K2321">
        <v>7.06</v>
      </c>
      <c r="L2321">
        <v>5.38</v>
      </c>
      <c r="M2321">
        <v>9.4</v>
      </c>
      <c r="O2321">
        <v>21.75</v>
      </c>
      <c r="P2321">
        <v>23.22</v>
      </c>
      <c r="Q2321">
        <v>31.41</v>
      </c>
      <c r="R2321">
        <v>1.58</v>
      </c>
      <c r="S2321">
        <v>463.87297805429802</v>
      </c>
      <c r="T2321" t="s">
        <v>131</v>
      </c>
      <c r="U2321" t="s">
        <v>81</v>
      </c>
      <c r="V2321" t="b">
        <v>0</v>
      </c>
      <c r="X2321" t="s">
        <v>1168</v>
      </c>
      <c r="Z2321" t="s">
        <v>3520</v>
      </c>
      <c r="AA2321" t="s">
        <v>3499</v>
      </c>
      <c r="AB2321" t="s">
        <v>65</v>
      </c>
      <c r="AC2321" t="s">
        <v>54</v>
      </c>
      <c r="AD2321" t="b">
        <v>1</v>
      </c>
      <c r="AE2321" t="s">
        <v>3521</v>
      </c>
    </row>
    <row r="2322" spans="1:31" x14ac:dyDescent="0.55000000000000004">
      <c r="A2322" t="s">
        <v>3522</v>
      </c>
      <c r="B2322" t="s">
        <v>3523</v>
      </c>
      <c r="C2322" t="s">
        <v>3070</v>
      </c>
      <c r="D2322" t="s">
        <v>3070</v>
      </c>
      <c r="E2322" t="s">
        <v>3071</v>
      </c>
      <c r="F2322" t="s">
        <v>3524</v>
      </c>
      <c r="G2322">
        <v>152</v>
      </c>
      <c r="I2322">
        <v>107.92</v>
      </c>
      <c r="L2322">
        <v>18.847999999999999</v>
      </c>
      <c r="M2322">
        <v>27.968</v>
      </c>
      <c r="O2322">
        <v>63.84</v>
      </c>
      <c r="Q2322">
        <v>85.88</v>
      </c>
      <c r="S2322">
        <v>13610</v>
      </c>
      <c r="T2322" t="s">
        <v>38</v>
      </c>
      <c r="U2322" t="s">
        <v>39</v>
      </c>
      <c r="V2322" t="b">
        <v>0</v>
      </c>
      <c r="W2322" t="s">
        <v>3097</v>
      </c>
      <c r="X2322" t="s">
        <v>40</v>
      </c>
      <c r="Z2322" t="s">
        <v>3160</v>
      </c>
      <c r="AA2322" t="s">
        <v>3160</v>
      </c>
      <c r="AB2322" t="s">
        <v>65</v>
      </c>
      <c r="AC2322" t="s">
        <v>54</v>
      </c>
      <c r="AD2322" t="b">
        <v>0</v>
      </c>
      <c r="AE2322" t="s">
        <v>3304</v>
      </c>
    </row>
    <row r="2323" spans="1:31" x14ac:dyDescent="0.55000000000000004">
      <c r="A2323" t="s">
        <v>3522</v>
      </c>
      <c r="B2323" t="s">
        <v>3523</v>
      </c>
      <c r="C2323" t="s">
        <v>3070</v>
      </c>
      <c r="D2323" t="s">
        <v>3070</v>
      </c>
      <c r="E2323" t="s">
        <v>3071</v>
      </c>
      <c r="F2323" t="s">
        <v>3524</v>
      </c>
      <c r="G2323">
        <v>193</v>
      </c>
      <c r="I2323">
        <v>137.03</v>
      </c>
      <c r="L2323">
        <v>29.914999999999999</v>
      </c>
      <c r="M2323">
        <v>38.6</v>
      </c>
      <c r="O2323">
        <v>87.043000000000006</v>
      </c>
      <c r="Q2323">
        <v>112.905</v>
      </c>
      <c r="S2323">
        <v>36223.3488872862</v>
      </c>
      <c r="T2323" t="s">
        <v>38</v>
      </c>
      <c r="U2323" t="s">
        <v>39</v>
      </c>
      <c r="V2323" t="b">
        <v>0</v>
      </c>
      <c r="W2323" t="s">
        <v>194</v>
      </c>
      <c r="X2323" t="s">
        <v>3154</v>
      </c>
      <c r="Z2323" t="s">
        <v>3160</v>
      </c>
      <c r="AA2323" t="s">
        <v>3088</v>
      </c>
      <c r="AB2323" t="s">
        <v>65</v>
      </c>
      <c r="AC2323" t="s">
        <v>54</v>
      </c>
      <c r="AE2323" t="s">
        <v>3164</v>
      </c>
    </row>
    <row r="2324" spans="1:31" x14ac:dyDescent="0.55000000000000004">
      <c r="A2324" t="s">
        <v>3522</v>
      </c>
      <c r="B2324" t="s">
        <v>3523</v>
      </c>
      <c r="C2324" t="s">
        <v>3070</v>
      </c>
      <c r="D2324" t="s">
        <v>3070</v>
      </c>
      <c r="E2324" t="s">
        <v>3071</v>
      </c>
      <c r="F2324" t="s">
        <v>3524</v>
      </c>
      <c r="G2324">
        <v>51.3</v>
      </c>
      <c r="H2324">
        <v>42.5</v>
      </c>
      <c r="I2324">
        <v>38.5</v>
      </c>
      <c r="J2324">
        <v>11.8</v>
      </c>
      <c r="K2324">
        <v>8.8000000000000007</v>
      </c>
      <c r="L2324">
        <v>7.3</v>
      </c>
      <c r="M2324">
        <v>11.2</v>
      </c>
      <c r="N2324">
        <v>2.5</v>
      </c>
      <c r="O2324">
        <v>25.3</v>
      </c>
      <c r="P2324">
        <v>26.5</v>
      </c>
      <c r="Q2324">
        <v>31.5</v>
      </c>
      <c r="R2324">
        <v>2.2999999999999998</v>
      </c>
      <c r="S2324">
        <v>500</v>
      </c>
      <c r="T2324" t="s">
        <v>38</v>
      </c>
      <c r="U2324" t="s">
        <v>39</v>
      </c>
      <c r="V2324" t="b">
        <v>0</v>
      </c>
      <c r="W2324" t="s">
        <v>100</v>
      </c>
      <c r="X2324" t="s">
        <v>40</v>
      </c>
      <c r="Y2324" t="s">
        <v>3525</v>
      </c>
      <c r="Z2324" t="s">
        <v>3131</v>
      </c>
      <c r="AA2324" t="s">
        <v>3131</v>
      </c>
      <c r="AB2324" t="s">
        <v>65</v>
      </c>
      <c r="AC2324" t="s">
        <v>54</v>
      </c>
      <c r="AD2324" t="b">
        <v>0</v>
      </c>
    </row>
    <row r="2325" spans="1:31" x14ac:dyDescent="0.55000000000000004">
      <c r="A2325" t="s">
        <v>3522</v>
      </c>
      <c r="B2325" t="s">
        <v>3523</v>
      </c>
      <c r="C2325" t="s">
        <v>3070</v>
      </c>
      <c r="D2325" t="s">
        <v>3070</v>
      </c>
      <c r="E2325" t="s">
        <v>3071</v>
      </c>
      <c r="F2325" t="s">
        <v>3524</v>
      </c>
      <c r="G2325">
        <v>58</v>
      </c>
      <c r="H2325">
        <v>38.4</v>
      </c>
      <c r="I2325">
        <v>34.5</v>
      </c>
      <c r="J2325">
        <v>13.5</v>
      </c>
      <c r="K2325">
        <v>9.6999999999999993</v>
      </c>
      <c r="L2325">
        <v>6</v>
      </c>
      <c r="M2325">
        <v>12.5</v>
      </c>
      <c r="N2325">
        <v>3.2</v>
      </c>
      <c r="O2325">
        <v>23</v>
      </c>
      <c r="P2325">
        <v>24</v>
      </c>
      <c r="Q2325">
        <v>28.5</v>
      </c>
      <c r="R2325">
        <v>2.85</v>
      </c>
      <c r="S2325">
        <v>766</v>
      </c>
      <c r="T2325" t="s">
        <v>38</v>
      </c>
      <c r="U2325" t="s">
        <v>39</v>
      </c>
      <c r="V2325" t="b">
        <v>0</v>
      </c>
      <c r="W2325" t="s">
        <v>100</v>
      </c>
      <c r="X2325" t="s">
        <v>40</v>
      </c>
      <c r="Y2325" t="s">
        <v>3526</v>
      </c>
      <c r="Z2325" t="s">
        <v>3131</v>
      </c>
      <c r="AA2325" t="s">
        <v>3131</v>
      </c>
      <c r="AB2325" t="s">
        <v>65</v>
      </c>
      <c r="AC2325" t="s">
        <v>54</v>
      </c>
      <c r="AD2325" t="b">
        <v>0</v>
      </c>
    </row>
    <row r="2326" spans="1:31" x14ac:dyDescent="0.55000000000000004">
      <c r="A2326" t="s">
        <v>3522</v>
      </c>
      <c r="B2326" t="s">
        <v>3527</v>
      </c>
      <c r="C2326" t="s">
        <v>3070</v>
      </c>
      <c r="D2326" t="s">
        <v>3070</v>
      </c>
      <c r="E2326" t="s">
        <v>3071</v>
      </c>
      <c r="F2326" t="s">
        <v>3524</v>
      </c>
      <c r="G2326">
        <v>81</v>
      </c>
      <c r="I2326">
        <v>54.27</v>
      </c>
      <c r="M2326">
        <v>16.605</v>
      </c>
      <c r="Q2326">
        <v>42.606000000000002</v>
      </c>
      <c r="T2326" t="s">
        <v>38</v>
      </c>
      <c r="U2326" t="s">
        <v>39</v>
      </c>
      <c r="V2326" t="b">
        <v>0</v>
      </c>
      <c r="W2326" t="s">
        <v>3097</v>
      </c>
      <c r="X2326" t="s">
        <v>40</v>
      </c>
      <c r="Z2326" t="s">
        <v>3160</v>
      </c>
      <c r="AB2326" t="s">
        <v>65</v>
      </c>
      <c r="AC2326" t="s">
        <v>54</v>
      </c>
      <c r="AE2326" t="s">
        <v>3243</v>
      </c>
    </row>
    <row r="2327" spans="1:31" x14ac:dyDescent="0.55000000000000004">
      <c r="A2327" t="s">
        <v>3522</v>
      </c>
      <c r="B2327" t="s">
        <v>3527</v>
      </c>
      <c r="C2327" t="s">
        <v>3070</v>
      </c>
      <c r="D2327" t="s">
        <v>3070</v>
      </c>
      <c r="E2327" t="s">
        <v>3071</v>
      </c>
      <c r="F2327" t="s">
        <v>3524</v>
      </c>
      <c r="G2327">
        <v>244</v>
      </c>
      <c r="I2327">
        <v>166.89599999999999</v>
      </c>
      <c r="L2327">
        <v>31.963999999999999</v>
      </c>
      <c r="M2327">
        <v>45.14</v>
      </c>
      <c r="O2327">
        <v>105.164</v>
      </c>
      <c r="Q2327">
        <v>134.19999999999999</v>
      </c>
      <c r="S2327">
        <v>63960</v>
      </c>
      <c r="T2327" t="s">
        <v>38</v>
      </c>
      <c r="U2327" t="s">
        <v>39</v>
      </c>
      <c r="V2327" t="b">
        <v>0</v>
      </c>
      <c r="W2327" t="s">
        <v>3097</v>
      </c>
      <c r="X2327" t="s">
        <v>3150</v>
      </c>
      <c r="Z2327" t="s">
        <v>3160</v>
      </c>
      <c r="AA2327" t="s">
        <v>3160</v>
      </c>
      <c r="AB2327" t="s">
        <v>65</v>
      </c>
      <c r="AC2327" t="s">
        <v>54</v>
      </c>
      <c r="AD2327" t="b">
        <v>0</v>
      </c>
      <c r="AE2327" t="s">
        <v>3182</v>
      </c>
    </row>
    <row r="2328" spans="1:31" x14ac:dyDescent="0.55000000000000004">
      <c r="A2328" t="s">
        <v>3522</v>
      </c>
      <c r="B2328" t="s">
        <v>3527</v>
      </c>
      <c r="C2328" t="s">
        <v>3070</v>
      </c>
      <c r="D2328" t="s">
        <v>3070</v>
      </c>
      <c r="E2328" t="s">
        <v>3071</v>
      </c>
      <c r="F2328" t="s">
        <v>3524</v>
      </c>
      <c r="G2328">
        <v>316</v>
      </c>
      <c r="I2328">
        <v>224.36</v>
      </c>
      <c r="L2328">
        <v>45.188000000000002</v>
      </c>
      <c r="M2328">
        <v>61.936</v>
      </c>
      <c r="Q2328">
        <v>192.12799999999999</v>
      </c>
      <c r="T2328" t="s">
        <v>38</v>
      </c>
      <c r="U2328" t="s">
        <v>39</v>
      </c>
      <c r="V2328" t="b">
        <v>0</v>
      </c>
      <c r="W2328" t="s">
        <v>194</v>
      </c>
      <c r="X2328" t="s">
        <v>40</v>
      </c>
      <c r="Z2328" t="s">
        <v>3160</v>
      </c>
      <c r="AB2328" t="s">
        <v>65</v>
      </c>
      <c r="AC2328" t="s">
        <v>54</v>
      </c>
      <c r="AE2328" t="s">
        <v>3164</v>
      </c>
    </row>
    <row r="2329" spans="1:31" x14ac:dyDescent="0.55000000000000004">
      <c r="A2329" t="s">
        <v>3522</v>
      </c>
      <c r="B2329" t="s">
        <v>3527</v>
      </c>
      <c r="C2329" t="s">
        <v>3070</v>
      </c>
      <c r="D2329" t="s">
        <v>3070</v>
      </c>
      <c r="E2329" t="s">
        <v>3071</v>
      </c>
      <c r="F2329" t="s">
        <v>3524</v>
      </c>
      <c r="G2329">
        <v>351</v>
      </c>
      <c r="I2329">
        <v>256.23</v>
      </c>
      <c r="L2329">
        <v>47.384999999999998</v>
      </c>
      <c r="M2329">
        <v>65.988</v>
      </c>
      <c r="O2329">
        <v>171.63900000000001</v>
      </c>
      <c r="Q2329">
        <v>200.77199999999999</v>
      </c>
      <c r="S2329">
        <v>219090</v>
      </c>
      <c r="T2329" t="s">
        <v>38</v>
      </c>
      <c r="U2329" t="s">
        <v>39</v>
      </c>
      <c r="V2329" t="b">
        <v>0</v>
      </c>
      <c r="W2329" t="s">
        <v>194</v>
      </c>
      <c r="X2329" t="s">
        <v>3150</v>
      </c>
      <c r="Z2329" t="s">
        <v>3160</v>
      </c>
      <c r="AA2329" t="s">
        <v>3160</v>
      </c>
      <c r="AB2329" t="s">
        <v>65</v>
      </c>
      <c r="AC2329" t="s">
        <v>54</v>
      </c>
      <c r="AD2329" t="b">
        <v>0</v>
      </c>
      <c r="AE2329" t="s">
        <v>3177</v>
      </c>
    </row>
    <row r="2330" spans="1:31" x14ac:dyDescent="0.55000000000000004">
      <c r="A2330" t="s">
        <v>3528</v>
      </c>
      <c r="B2330" t="s">
        <v>3529</v>
      </c>
      <c r="C2330" t="s">
        <v>3070</v>
      </c>
      <c r="D2330" t="s">
        <v>3070</v>
      </c>
      <c r="E2330" t="s">
        <v>3071</v>
      </c>
      <c r="F2330" t="s">
        <v>3530</v>
      </c>
      <c r="G2330">
        <v>125</v>
      </c>
      <c r="H2330">
        <v>113.85</v>
      </c>
      <c r="I2330">
        <v>102.1</v>
      </c>
      <c r="J2330">
        <v>22</v>
      </c>
      <c r="K2330">
        <v>14.9</v>
      </c>
      <c r="L2330">
        <v>17.2</v>
      </c>
      <c r="M2330">
        <v>23</v>
      </c>
      <c r="N2330">
        <v>6.7</v>
      </c>
      <c r="O2330">
        <v>58.4</v>
      </c>
      <c r="P2330">
        <v>61.1</v>
      </c>
      <c r="Q2330">
        <v>82.7</v>
      </c>
      <c r="R2330">
        <v>3.9</v>
      </c>
      <c r="S2330">
        <v>8618.2550300000003</v>
      </c>
      <c r="T2330" t="s">
        <v>131</v>
      </c>
      <c r="U2330" t="s">
        <v>62</v>
      </c>
      <c r="V2330" t="b">
        <v>0</v>
      </c>
      <c r="W2330" t="s">
        <v>194</v>
      </c>
      <c r="X2330" t="s">
        <v>40</v>
      </c>
      <c r="Z2330" t="s">
        <v>3531</v>
      </c>
      <c r="AA2330" t="s">
        <v>3532</v>
      </c>
      <c r="AB2330" t="s">
        <v>65</v>
      </c>
      <c r="AC2330" t="s">
        <v>54</v>
      </c>
      <c r="AD2330" t="b">
        <v>0</v>
      </c>
    </row>
    <row r="2331" spans="1:31" x14ac:dyDescent="0.55000000000000004">
      <c r="A2331" t="s">
        <v>3533</v>
      </c>
      <c r="B2331" t="s">
        <v>3534</v>
      </c>
      <c r="C2331" t="s">
        <v>3070</v>
      </c>
      <c r="D2331" t="s">
        <v>3070</v>
      </c>
      <c r="E2331" t="s">
        <v>3071</v>
      </c>
      <c r="F2331" t="s">
        <v>3530</v>
      </c>
      <c r="G2331">
        <v>93.2</v>
      </c>
      <c r="I2331">
        <v>74.093999999999994</v>
      </c>
      <c r="J2331">
        <v>19.851600000000001</v>
      </c>
      <c r="K2331">
        <v>11.65</v>
      </c>
      <c r="L2331">
        <v>5.9648000000000003</v>
      </c>
      <c r="M2331">
        <v>18.8264</v>
      </c>
      <c r="O2331">
        <v>44.549599999999998</v>
      </c>
      <c r="Q2331">
        <v>58.995600000000003</v>
      </c>
      <c r="R2331">
        <v>2.794</v>
      </c>
      <c r="S2331">
        <v>1907.8477518658499</v>
      </c>
      <c r="T2331" t="s">
        <v>131</v>
      </c>
      <c r="U2331" t="s">
        <v>62</v>
      </c>
      <c r="V2331" t="b">
        <v>0</v>
      </c>
      <c r="X2331" t="s">
        <v>40</v>
      </c>
      <c r="Z2331" t="s">
        <v>3535</v>
      </c>
      <c r="AA2331" t="s">
        <v>3536</v>
      </c>
      <c r="AB2331" t="s">
        <v>65</v>
      </c>
      <c r="AC2331" t="s">
        <v>45</v>
      </c>
      <c r="AD2331" t="b">
        <v>1</v>
      </c>
      <c r="AE2331" t="s">
        <v>240</v>
      </c>
    </row>
    <row r="2332" spans="1:31" x14ac:dyDescent="0.55000000000000004">
      <c r="A2332" t="s">
        <v>3537</v>
      </c>
      <c r="B2332" t="s">
        <v>3538</v>
      </c>
      <c r="C2332" t="s">
        <v>3070</v>
      </c>
      <c r="D2332" t="s">
        <v>3070</v>
      </c>
      <c r="E2332" t="s">
        <v>3071</v>
      </c>
      <c r="F2332" t="s">
        <v>3530</v>
      </c>
      <c r="G2332">
        <v>59.6</v>
      </c>
      <c r="I2332">
        <v>46.607199999999999</v>
      </c>
      <c r="J2332">
        <v>11.6816</v>
      </c>
      <c r="K2332">
        <v>7.2712000000000003</v>
      </c>
      <c r="L2332">
        <v>5.0064000000000002</v>
      </c>
      <c r="M2332">
        <v>11.324</v>
      </c>
      <c r="N2332">
        <v>2.98</v>
      </c>
      <c r="O2332">
        <v>24.9724</v>
      </c>
      <c r="P2332">
        <v>25.6876</v>
      </c>
      <c r="Q2332">
        <v>35.223599999999998</v>
      </c>
      <c r="S2332">
        <v>512</v>
      </c>
      <c r="T2332" t="s">
        <v>131</v>
      </c>
      <c r="U2332" t="s">
        <v>62</v>
      </c>
      <c r="V2332" t="b">
        <v>0</v>
      </c>
      <c r="W2332" t="s">
        <v>1627</v>
      </c>
      <c r="X2332" t="s">
        <v>40</v>
      </c>
      <c r="Y2332" t="s">
        <v>3539</v>
      </c>
      <c r="Z2332" t="s">
        <v>3540</v>
      </c>
      <c r="AA2332" t="s">
        <v>3540</v>
      </c>
      <c r="AB2332" t="s">
        <v>65</v>
      </c>
      <c r="AC2332" t="s">
        <v>54</v>
      </c>
      <c r="AD2332" t="b">
        <v>0</v>
      </c>
    </row>
    <row r="2333" spans="1:31" x14ac:dyDescent="0.55000000000000004">
      <c r="A2333" t="s">
        <v>3537</v>
      </c>
      <c r="B2333" t="s">
        <v>3538</v>
      </c>
      <c r="C2333" t="s">
        <v>3070</v>
      </c>
      <c r="D2333" t="s">
        <v>3070</v>
      </c>
      <c r="E2333" t="s">
        <v>3071</v>
      </c>
      <c r="F2333" t="s">
        <v>3530</v>
      </c>
      <c r="G2333">
        <v>36</v>
      </c>
      <c r="I2333">
        <v>28.187999999999999</v>
      </c>
      <c r="J2333">
        <v>7.7039999999999997</v>
      </c>
      <c r="K2333">
        <v>4.5</v>
      </c>
      <c r="L2333">
        <v>3.2040000000000002</v>
      </c>
      <c r="M2333">
        <v>7.4880000000000004</v>
      </c>
      <c r="N2333">
        <v>1.4039999999999999</v>
      </c>
      <c r="O2333">
        <v>15.192</v>
      </c>
      <c r="P2333">
        <v>15.984</v>
      </c>
      <c r="Q2333">
        <v>21.312000000000001</v>
      </c>
      <c r="S2333">
        <v>199</v>
      </c>
      <c r="T2333" t="s">
        <v>131</v>
      </c>
      <c r="U2333" t="s">
        <v>62</v>
      </c>
      <c r="V2333" t="b">
        <v>0</v>
      </c>
      <c r="W2333" t="s">
        <v>3097</v>
      </c>
      <c r="X2333" t="s">
        <v>40</v>
      </c>
      <c r="Y2333" t="s">
        <v>3541</v>
      </c>
      <c r="Z2333" t="s">
        <v>3540</v>
      </c>
      <c r="AA2333" t="s">
        <v>3540</v>
      </c>
      <c r="AB2333" t="s">
        <v>65</v>
      </c>
      <c r="AC2333" t="s">
        <v>54</v>
      </c>
      <c r="AD2333" t="b">
        <v>0</v>
      </c>
    </row>
    <row r="2334" spans="1:31" x14ac:dyDescent="0.55000000000000004">
      <c r="A2334" t="s">
        <v>3537</v>
      </c>
      <c r="B2334" t="s">
        <v>3538</v>
      </c>
      <c r="C2334" t="s">
        <v>3070</v>
      </c>
      <c r="D2334" t="s">
        <v>3070</v>
      </c>
      <c r="E2334" t="s">
        <v>3071</v>
      </c>
      <c r="F2334" t="s">
        <v>3530</v>
      </c>
      <c r="G2334">
        <v>46.5</v>
      </c>
      <c r="I2334">
        <v>36.409500000000001</v>
      </c>
      <c r="J2334">
        <v>9.7185000000000006</v>
      </c>
      <c r="K2334">
        <v>5.9984999999999999</v>
      </c>
      <c r="L2334">
        <v>3.4874999999999998</v>
      </c>
      <c r="M2334">
        <v>9.3930000000000007</v>
      </c>
      <c r="N2334">
        <v>2.1855000000000002</v>
      </c>
      <c r="O2334">
        <v>19.902000000000001</v>
      </c>
      <c r="P2334">
        <v>20.692499999999999</v>
      </c>
      <c r="Q2334">
        <v>28.178999999999998</v>
      </c>
      <c r="S2334">
        <v>244</v>
      </c>
      <c r="T2334" t="s">
        <v>131</v>
      </c>
      <c r="U2334" t="s">
        <v>62</v>
      </c>
      <c r="V2334" t="b">
        <v>0</v>
      </c>
      <c r="W2334" t="s">
        <v>3097</v>
      </c>
      <c r="X2334" t="s">
        <v>40</v>
      </c>
      <c r="Y2334" t="s">
        <v>3542</v>
      </c>
      <c r="Z2334" t="s">
        <v>3540</v>
      </c>
      <c r="AA2334" t="s">
        <v>3540</v>
      </c>
      <c r="AB2334" t="s">
        <v>65</v>
      </c>
      <c r="AC2334" t="s">
        <v>54</v>
      </c>
      <c r="AD2334" t="b">
        <v>0</v>
      </c>
    </row>
    <row r="2335" spans="1:31" x14ac:dyDescent="0.55000000000000004">
      <c r="A2335" t="s">
        <v>3537</v>
      </c>
      <c r="B2335" t="s">
        <v>3538</v>
      </c>
      <c r="C2335" t="s">
        <v>3070</v>
      </c>
      <c r="D2335" t="s">
        <v>3070</v>
      </c>
      <c r="E2335" t="s">
        <v>3071</v>
      </c>
      <c r="F2335" t="s">
        <v>3530</v>
      </c>
      <c r="G2335">
        <v>53.6</v>
      </c>
      <c r="I2335">
        <v>41.486400000000003</v>
      </c>
      <c r="J2335">
        <v>10.988</v>
      </c>
      <c r="K2335">
        <v>6.7</v>
      </c>
      <c r="L2335">
        <v>4.1807999999999996</v>
      </c>
      <c r="M2335">
        <v>10.72</v>
      </c>
      <c r="N2335">
        <v>2.5192000000000001</v>
      </c>
      <c r="O2335">
        <v>22.512</v>
      </c>
      <c r="P2335">
        <v>23.584</v>
      </c>
      <c r="Q2335">
        <v>32.2136</v>
      </c>
      <c r="S2335">
        <v>336</v>
      </c>
      <c r="T2335" t="s">
        <v>131</v>
      </c>
      <c r="U2335" t="s">
        <v>62</v>
      </c>
      <c r="V2335" t="b">
        <v>0</v>
      </c>
      <c r="W2335" t="s">
        <v>3097</v>
      </c>
      <c r="X2335" t="s">
        <v>40</v>
      </c>
      <c r="Y2335" t="s">
        <v>3543</v>
      </c>
      <c r="Z2335" t="s">
        <v>3540</v>
      </c>
      <c r="AA2335" t="s">
        <v>3540</v>
      </c>
      <c r="AB2335" t="s">
        <v>65</v>
      </c>
      <c r="AC2335" t="s">
        <v>54</v>
      </c>
      <c r="AD2335" t="b">
        <v>0</v>
      </c>
    </row>
    <row r="2336" spans="1:31" x14ac:dyDescent="0.55000000000000004">
      <c r="A2336" t="s">
        <v>3537</v>
      </c>
      <c r="B2336" t="s">
        <v>3538</v>
      </c>
      <c r="C2336" t="s">
        <v>3070</v>
      </c>
      <c r="D2336" t="s">
        <v>3070</v>
      </c>
      <c r="E2336" t="s">
        <v>3071</v>
      </c>
      <c r="F2336" t="s">
        <v>3530</v>
      </c>
      <c r="G2336">
        <v>56.1</v>
      </c>
      <c r="I2336">
        <v>43.982399999999998</v>
      </c>
      <c r="J2336">
        <v>11.22</v>
      </c>
      <c r="K2336">
        <v>7.0125000000000002</v>
      </c>
      <c r="L2336">
        <v>5.2172999999999998</v>
      </c>
      <c r="M2336">
        <v>10.8834</v>
      </c>
      <c r="N2336">
        <v>2.4123000000000001</v>
      </c>
      <c r="O2336">
        <v>23.113199999999999</v>
      </c>
      <c r="P2336">
        <v>24.515699999999999</v>
      </c>
      <c r="Q2336">
        <v>34.277099999999997</v>
      </c>
      <c r="S2336">
        <v>423</v>
      </c>
      <c r="T2336" t="s">
        <v>131</v>
      </c>
      <c r="U2336" t="s">
        <v>62</v>
      </c>
      <c r="V2336" t="b">
        <v>0</v>
      </c>
      <c r="W2336" t="s">
        <v>3097</v>
      </c>
      <c r="X2336" t="s">
        <v>40</v>
      </c>
      <c r="Y2336" t="s">
        <v>3544</v>
      </c>
      <c r="Z2336" t="s">
        <v>3540</v>
      </c>
      <c r="AA2336" t="s">
        <v>3540</v>
      </c>
      <c r="AB2336" t="s">
        <v>65</v>
      </c>
      <c r="AC2336" t="s">
        <v>54</v>
      </c>
      <c r="AD2336" t="b">
        <v>0</v>
      </c>
    </row>
    <row r="2337" spans="1:30" x14ac:dyDescent="0.55000000000000004">
      <c r="A2337" t="s">
        <v>3537</v>
      </c>
      <c r="B2337" t="s">
        <v>3545</v>
      </c>
      <c r="C2337" t="s">
        <v>3070</v>
      </c>
      <c r="D2337" t="s">
        <v>3070</v>
      </c>
      <c r="E2337" t="s">
        <v>3071</v>
      </c>
      <c r="F2337" t="s">
        <v>3530</v>
      </c>
      <c r="G2337">
        <v>77</v>
      </c>
      <c r="I2337">
        <v>59.982999999999997</v>
      </c>
      <c r="J2337">
        <v>15.015000000000001</v>
      </c>
      <c r="K2337">
        <v>10.318</v>
      </c>
      <c r="L2337">
        <v>6.3140000000000001</v>
      </c>
      <c r="M2337">
        <v>14.476000000000001</v>
      </c>
      <c r="N2337">
        <v>3.3879999999999999</v>
      </c>
      <c r="O2337">
        <v>32.725000000000001</v>
      </c>
      <c r="P2337">
        <v>34.188000000000002</v>
      </c>
      <c r="Q2337">
        <v>46.661999999999999</v>
      </c>
      <c r="R2337">
        <v>1.7709999999999999</v>
      </c>
      <c r="S2337">
        <v>1024</v>
      </c>
      <c r="T2337" t="s">
        <v>131</v>
      </c>
      <c r="U2337" t="s">
        <v>62</v>
      </c>
      <c r="V2337" t="b">
        <v>0</v>
      </c>
      <c r="W2337" t="s">
        <v>194</v>
      </c>
      <c r="X2337" t="s">
        <v>40</v>
      </c>
      <c r="Y2337" t="s">
        <v>3546</v>
      </c>
      <c r="Z2337" t="s">
        <v>3540</v>
      </c>
      <c r="AA2337" t="s">
        <v>3540</v>
      </c>
      <c r="AB2337" t="s">
        <v>65</v>
      </c>
      <c r="AC2337" t="s">
        <v>54</v>
      </c>
      <c r="AD2337" t="b">
        <v>0</v>
      </c>
    </row>
    <row r="2338" spans="1:30" x14ac:dyDescent="0.55000000000000004">
      <c r="A2338" t="s">
        <v>3537</v>
      </c>
      <c r="B2338" t="s">
        <v>3545</v>
      </c>
      <c r="C2338" t="s">
        <v>3070</v>
      </c>
      <c r="D2338" t="s">
        <v>3070</v>
      </c>
      <c r="E2338" t="s">
        <v>3071</v>
      </c>
      <c r="F2338" t="s">
        <v>3530</v>
      </c>
      <c r="G2338">
        <v>25.1</v>
      </c>
      <c r="I2338">
        <v>19.502700000000001</v>
      </c>
      <c r="J2338">
        <v>5.8985000000000003</v>
      </c>
      <c r="K2338">
        <v>3.8904999999999998</v>
      </c>
      <c r="L2338">
        <v>2.1084000000000001</v>
      </c>
      <c r="M2338">
        <v>5.1957000000000004</v>
      </c>
      <c r="N2338">
        <v>1.004</v>
      </c>
      <c r="O2338">
        <v>11.094200000000001</v>
      </c>
      <c r="P2338">
        <v>11.495799999999999</v>
      </c>
      <c r="Q2338">
        <v>15.511799999999999</v>
      </c>
      <c r="S2338">
        <v>44</v>
      </c>
      <c r="T2338" t="s">
        <v>131</v>
      </c>
      <c r="U2338" t="s">
        <v>62</v>
      </c>
      <c r="V2338" t="b">
        <v>0</v>
      </c>
      <c r="W2338" t="s">
        <v>100</v>
      </c>
      <c r="X2338" t="s">
        <v>40</v>
      </c>
      <c r="Y2338" t="s">
        <v>3547</v>
      </c>
      <c r="Z2338" t="s">
        <v>3540</v>
      </c>
      <c r="AA2338" t="s">
        <v>3540</v>
      </c>
      <c r="AB2338" t="s">
        <v>65</v>
      </c>
      <c r="AC2338" t="s">
        <v>54</v>
      </c>
      <c r="AD2338" t="b">
        <v>0</v>
      </c>
    </row>
    <row r="2339" spans="1:30" x14ac:dyDescent="0.55000000000000004">
      <c r="A2339" t="s">
        <v>3537</v>
      </c>
      <c r="B2339" t="s">
        <v>3545</v>
      </c>
      <c r="C2339" t="s">
        <v>3070</v>
      </c>
      <c r="D2339" t="s">
        <v>3070</v>
      </c>
      <c r="E2339" t="s">
        <v>3071</v>
      </c>
      <c r="F2339" t="s">
        <v>3530</v>
      </c>
      <c r="G2339">
        <v>25.8</v>
      </c>
      <c r="I2339">
        <v>19.995000000000001</v>
      </c>
      <c r="J2339">
        <v>5.0826000000000002</v>
      </c>
      <c r="K2339">
        <v>3.2766000000000002</v>
      </c>
      <c r="L2339">
        <v>2.1930000000000001</v>
      </c>
      <c r="M2339">
        <v>4.7988</v>
      </c>
      <c r="N2339">
        <v>1.0062</v>
      </c>
      <c r="O2339">
        <v>10.8102</v>
      </c>
      <c r="P2339">
        <v>11.3004</v>
      </c>
      <c r="Q2339">
        <v>15.196199999999999</v>
      </c>
      <c r="R2339">
        <v>0.59340000000000004</v>
      </c>
      <c r="S2339">
        <v>36</v>
      </c>
      <c r="T2339" t="s">
        <v>131</v>
      </c>
      <c r="U2339" t="s">
        <v>62</v>
      </c>
      <c r="V2339" t="b">
        <v>0</v>
      </c>
      <c r="W2339" t="s">
        <v>100</v>
      </c>
      <c r="X2339" t="s">
        <v>40</v>
      </c>
      <c r="Y2339" t="s">
        <v>3548</v>
      </c>
      <c r="Z2339" t="s">
        <v>3540</v>
      </c>
      <c r="AA2339" t="s">
        <v>3540</v>
      </c>
      <c r="AB2339" t="s">
        <v>65</v>
      </c>
      <c r="AC2339" t="s">
        <v>54</v>
      </c>
      <c r="AD2339" t="b">
        <v>0</v>
      </c>
    </row>
    <row r="2340" spans="1:30" x14ac:dyDescent="0.55000000000000004">
      <c r="A2340" t="s">
        <v>3537</v>
      </c>
      <c r="B2340" t="s">
        <v>3545</v>
      </c>
      <c r="C2340" t="s">
        <v>3070</v>
      </c>
      <c r="D2340" t="s">
        <v>3070</v>
      </c>
      <c r="E2340" t="s">
        <v>3071</v>
      </c>
      <c r="F2340" t="s">
        <v>3530</v>
      </c>
      <c r="G2340">
        <v>38</v>
      </c>
      <c r="I2340">
        <v>29.905999999999999</v>
      </c>
      <c r="J2340">
        <v>7.8280000000000003</v>
      </c>
      <c r="K2340">
        <v>4.5220000000000002</v>
      </c>
      <c r="L2340">
        <v>3.306</v>
      </c>
      <c r="M2340">
        <v>7.2960000000000003</v>
      </c>
      <c r="N2340">
        <v>1.216</v>
      </c>
      <c r="O2340">
        <v>16.302</v>
      </c>
      <c r="P2340">
        <v>16.986000000000001</v>
      </c>
      <c r="Q2340">
        <v>23.902000000000001</v>
      </c>
      <c r="S2340">
        <v>141</v>
      </c>
      <c r="T2340" t="s">
        <v>131</v>
      </c>
      <c r="U2340" t="s">
        <v>62</v>
      </c>
      <c r="V2340" t="b">
        <v>0</v>
      </c>
      <c r="W2340" t="s">
        <v>100</v>
      </c>
      <c r="X2340" t="s">
        <v>40</v>
      </c>
      <c r="Y2340" t="s">
        <v>3549</v>
      </c>
      <c r="Z2340" t="s">
        <v>3540</v>
      </c>
      <c r="AA2340" t="s">
        <v>3540</v>
      </c>
      <c r="AB2340" t="s">
        <v>65</v>
      </c>
      <c r="AC2340" t="s">
        <v>54</v>
      </c>
      <c r="AD2340" t="b">
        <v>0</v>
      </c>
    </row>
    <row r="2341" spans="1:30" x14ac:dyDescent="0.55000000000000004">
      <c r="A2341" t="s">
        <v>3537</v>
      </c>
      <c r="B2341" t="s">
        <v>3545</v>
      </c>
      <c r="C2341" t="s">
        <v>3070</v>
      </c>
      <c r="D2341" t="s">
        <v>3070</v>
      </c>
      <c r="E2341" t="s">
        <v>3071</v>
      </c>
      <c r="F2341" t="s">
        <v>3530</v>
      </c>
      <c r="G2341">
        <v>69.5</v>
      </c>
      <c r="I2341">
        <v>54.627000000000002</v>
      </c>
      <c r="J2341">
        <v>13.1355</v>
      </c>
      <c r="K2341">
        <v>7.7145000000000001</v>
      </c>
      <c r="L2341">
        <v>7.367</v>
      </c>
      <c r="M2341">
        <v>14.108499999999999</v>
      </c>
      <c r="N2341">
        <v>2.78</v>
      </c>
      <c r="O2341">
        <v>31.483499999999999</v>
      </c>
      <c r="P2341">
        <v>32.595500000000001</v>
      </c>
      <c r="Q2341">
        <v>44.1325</v>
      </c>
      <c r="R2341">
        <v>1.5985</v>
      </c>
      <c r="S2341">
        <v>1150</v>
      </c>
      <c r="T2341" t="s">
        <v>131</v>
      </c>
      <c r="U2341" t="s">
        <v>62</v>
      </c>
      <c r="V2341" t="b">
        <v>0</v>
      </c>
      <c r="W2341" t="s">
        <v>194</v>
      </c>
      <c r="X2341" t="s">
        <v>40</v>
      </c>
      <c r="Y2341" t="s">
        <v>3550</v>
      </c>
      <c r="Z2341" t="s">
        <v>3540</v>
      </c>
      <c r="AA2341" t="s">
        <v>3540</v>
      </c>
      <c r="AB2341" t="s">
        <v>65</v>
      </c>
      <c r="AC2341" t="s">
        <v>54</v>
      </c>
      <c r="AD2341" t="b">
        <v>0</v>
      </c>
    </row>
    <row r="2342" spans="1:30" x14ac:dyDescent="0.55000000000000004">
      <c r="A2342" t="s">
        <v>3537</v>
      </c>
      <c r="B2342" t="s">
        <v>3545</v>
      </c>
      <c r="C2342" t="s">
        <v>3070</v>
      </c>
      <c r="D2342" t="s">
        <v>3070</v>
      </c>
      <c r="E2342" t="s">
        <v>3071</v>
      </c>
      <c r="F2342" t="s">
        <v>3530</v>
      </c>
      <c r="G2342">
        <v>72.400000000000006</v>
      </c>
      <c r="I2342">
        <v>57.2684</v>
      </c>
      <c r="J2342">
        <v>12.8148</v>
      </c>
      <c r="K2342">
        <v>8.1812000000000005</v>
      </c>
      <c r="L2342">
        <v>7.3124000000000002</v>
      </c>
      <c r="M2342">
        <v>13.1768</v>
      </c>
      <c r="N2342">
        <v>3.4028</v>
      </c>
      <c r="O2342">
        <v>30.987200000000001</v>
      </c>
      <c r="P2342">
        <v>32.507599999999996</v>
      </c>
      <c r="Q2342">
        <v>44.598399999999998</v>
      </c>
      <c r="R2342">
        <v>1.6652</v>
      </c>
      <c r="S2342">
        <v>1260</v>
      </c>
      <c r="T2342" t="s">
        <v>131</v>
      </c>
      <c r="U2342" t="s">
        <v>62</v>
      </c>
      <c r="V2342" t="b">
        <v>0</v>
      </c>
      <c r="W2342" t="s">
        <v>194</v>
      </c>
      <c r="X2342" t="s">
        <v>40</v>
      </c>
      <c r="Y2342" t="s">
        <v>3551</v>
      </c>
      <c r="Z2342" t="s">
        <v>3540</v>
      </c>
      <c r="AA2342" t="s">
        <v>3540</v>
      </c>
      <c r="AB2342" t="s">
        <v>65</v>
      </c>
      <c r="AC2342" t="s">
        <v>54</v>
      </c>
      <c r="AD2342" t="b">
        <v>0</v>
      </c>
    </row>
    <row r="2343" spans="1:30" x14ac:dyDescent="0.55000000000000004">
      <c r="A2343" t="s">
        <v>3537</v>
      </c>
      <c r="B2343" t="s">
        <v>3545</v>
      </c>
      <c r="C2343" t="s">
        <v>3070</v>
      </c>
      <c r="D2343" t="s">
        <v>3070</v>
      </c>
      <c r="E2343" t="s">
        <v>3071</v>
      </c>
      <c r="F2343" t="s">
        <v>3530</v>
      </c>
      <c r="G2343">
        <v>74</v>
      </c>
      <c r="I2343">
        <v>58.09</v>
      </c>
      <c r="J2343">
        <v>13.098000000000001</v>
      </c>
      <c r="K2343">
        <v>8.2880000000000003</v>
      </c>
      <c r="L2343">
        <v>6.2160000000000002</v>
      </c>
      <c r="M2343">
        <v>11.988</v>
      </c>
      <c r="N2343">
        <v>3.0339999999999998</v>
      </c>
      <c r="O2343">
        <v>29.97</v>
      </c>
      <c r="P2343">
        <v>31.597999999999999</v>
      </c>
      <c r="Q2343">
        <v>44.4</v>
      </c>
      <c r="R2343">
        <v>1.6279999999999999</v>
      </c>
      <c r="S2343">
        <v>1100</v>
      </c>
      <c r="T2343" t="s">
        <v>131</v>
      </c>
      <c r="U2343" t="s">
        <v>62</v>
      </c>
      <c r="V2343" t="b">
        <v>0</v>
      </c>
      <c r="W2343" t="s">
        <v>194</v>
      </c>
      <c r="X2343" t="s">
        <v>40</v>
      </c>
      <c r="Y2343" t="s">
        <v>3552</v>
      </c>
      <c r="Z2343" t="s">
        <v>3540</v>
      </c>
      <c r="AA2343" t="s">
        <v>3540</v>
      </c>
      <c r="AB2343" t="s">
        <v>65</v>
      </c>
      <c r="AC2343" t="s">
        <v>54</v>
      </c>
      <c r="AD2343" t="b">
        <v>0</v>
      </c>
    </row>
    <row r="2344" spans="1:30" x14ac:dyDescent="0.55000000000000004">
      <c r="A2344" t="s">
        <v>3537</v>
      </c>
      <c r="B2344" t="s">
        <v>3545</v>
      </c>
      <c r="C2344" t="s">
        <v>3070</v>
      </c>
      <c r="D2344" t="s">
        <v>3070</v>
      </c>
      <c r="E2344" t="s">
        <v>3071</v>
      </c>
      <c r="F2344" t="s">
        <v>3530</v>
      </c>
      <c r="G2344">
        <v>74.400000000000006</v>
      </c>
      <c r="I2344">
        <v>58.329599999999999</v>
      </c>
      <c r="J2344">
        <v>13.6152</v>
      </c>
      <c r="K2344">
        <v>8.9280000000000008</v>
      </c>
      <c r="L2344">
        <v>6.9192</v>
      </c>
      <c r="M2344">
        <v>13.02</v>
      </c>
      <c r="N2344">
        <v>2.8271999999999999</v>
      </c>
      <c r="O2344">
        <v>30.7272</v>
      </c>
      <c r="P2344">
        <v>32.2896</v>
      </c>
      <c r="Q2344">
        <v>43.821599999999997</v>
      </c>
      <c r="R2344">
        <v>1.6368</v>
      </c>
      <c r="S2344">
        <v>1300</v>
      </c>
      <c r="T2344" t="s">
        <v>131</v>
      </c>
      <c r="U2344" t="s">
        <v>62</v>
      </c>
      <c r="V2344" t="b">
        <v>0</v>
      </c>
      <c r="W2344" t="s">
        <v>194</v>
      </c>
      <c r="X2344" t="s">
        <v>40</v>
      </c>
      <c r="Y2344" t="s">
        <v>3553</v>
      </c>
      <c r="Z2344" t="s">
        <v>3540</v>
      </c>
      <c r="AA2344" t="s">
        <v>3540</v>
      </c>
      <c r="AB2344" t="s">
        <v>65</v>
      </c>
      <c r="AC2344" t="s">
        <v>54</v>
      </c>
      <c r="AD2344" t="b">
        <v>0</v>
      </c>
    </row>
    <row r="2345" spans="1:30" x14ac:dyDescent="0.55000000000000004">
      <c r="A2345" t="s">
        <v>3537</v>
      </c>
      <c r="B2345" t="s">
        <v>3545</v>
      </c>
      <c r="C2345" t="s">
        <v>3070</v>
      </c>
      <c r="D2345" t="s">
        <v>3070</v>
      </c>
      <c r="E2345" t="s">
        <v>3071</v>
      </c>
      <c r="F2345" t="s">
        <v>3530</v>
      </c>
      <c r="G2345">
        <v>76</v>
      </c>
      <c r="I2345">
        <v>59.963999999999999</v>
      </c>
      <c r="J2345">
        <v>14.364000000000001</v>
      </c>
      <c r="K2345">
        <v>9.2720000000000002</v>
      </c>
      <c r="L2345">
        <v>6.7640000000000002</v>
      </c>
      <c r="M2345">
        <v>14.212</v>
      </c>
      <c r="N2345">
        <v>2.8879999999999999</v>
      </c>
      <c r="O2345">
        <v>32.832000000000001</v>
      </c>
      <c r="P2345">
        <v>33.972000000000001</v>
      </c>
      <c r="Q2345">
        <v>46.968000000000004</v>
      </c>
      <c r="R2345">
        <v>1.6719999999999999</v>
      </c>
      <c r="S2345">
        <v>1350</v>
      </c>
      <c r="T2345" t="s">
        <v>131</v>
      </c>
      <c r="U2345" t="s">
        <v>62</v>
      </c>
      <c r="V2345" t="b">
        <v>0</v>
      </c>
      <c r="W2345" t="s">
        <v>194</v>
      </c>
      <c r="X2345" t="s">
        <v>40</v>
      </c>
      <c r="Y2345" t="s">
        <v>3554</v>
      </c>
      <c r="Z2345" t="s">
        <v>3540</v>
      </c>
      <c r="AA2345" t="s">
        <v>3540</v>
      </c>
      <c r="AB2345" t="s">
        <v>65</v>
      </c>
      <c r="AC2345" t="s">
        <v>54</v>
      </c>
      <c r="AD2345" t="b">
        <v>0</v>
      </c>
    </row>
    <row r="2346" spans="1:30" x14ac:dyDescent="0.55000000000000004">
      <c r="A2346" t="s">
        <v>3537</v>
      </c>
      <c r="B2346" t="s">
        <v>3545</v>
      </c>
      <c r="C2346" t="s">
        <v>3070</v>
      </c>
      <c r="D2346" t="s">
        <v>3070</v>
      </c>
      <c r="E2346" t="s">
        <v>3071</v>
      </c>
      <c r="F2346" t="s">
        <v>3530</v>
      </c>
      <c r="G2346">
        <v>77.3</v>
      </c>
      <c r="I2346">
        <v>61.067</v>
      </c>
      <c r="J2346">
        <v>14.532400000000001</v>
      </c>
      <c r="K2346">
        <v>9.1987000000000005</v>
      </c>
      <c r="L2346">
        <v>6.8796999999999997</v>
      </c>
      <c r="M2346">
        <v>13.914</v>
      </c>
      <c r="N2346">
        <v>3.3239000000000001</v>
      </c>
      <c r="O2346">
        <v>33.007100000000001</v>
      </c>
      <c r="P2346">
        <v>35.712600000000002</v>
      </c>
      <c r="Q2346">
        <v>48.621699999999997</v>
      </c>
      <c r="R2346">
        <v>1.9325000000000001</v>
      </c>
      <c r="S2346">
        <v>1450</v>
      </c>
      <c r="T2346" t="s">
        <v>131</v>
      </c>
      <c r="U2346" t="s">
        <v>62</v>
      </c>
      <c r="V2346" t="b">
        <v>0</v>
      </c>
      <c r="W2346" t="s">
        <v>194</v>
      </c>
      <c r="X2346" t="s">
        <v>40</v>
      </c>
      <c r="Y2346" t="s">
        <v>3555</v>
      </c>
      <c r="Z2346" t="s">
        <v>3540</v>
      </c>
      <c r="AA2346" t="s">
        <v>3540</v>
      </c>
      <c r="AB2346" t="s">
        <v>65</v>
      </c>
      <c r="AC2346" t="s">
        <v>54</v>
      </c>
      <c r="AD2346" t="b">
        <v>0</v>
      </c>
    </row>
    <row r="2347" spans="1:30" x14ac:dyDescent="0.55000000000000004">
      <c r="A2347" t="s">
        <v>3537</v>
      </c>
      <c r="B2347" t="s">
        <v>3556</v>
      </c>
      <c r="C2347" t="s">
        <v>3070</v>
      </c>
      <c r="D2347" t="s">
        <v>3070</v>
      </c>
      <c r="E2347" t="s">
        <v>3071</v>
      </c>
      <c r="F2347" t="s">
        <v>3530</v>
      </c>
      <c r="G2347">
        <v>58.2</v>
      </c>
      <c r="I2347">
        <v>45.628799999999998</v>
      </c>
      <c r="J2347">
        <v>11.4072</v>
      </c>
      <c r="K2347">
        <v>7.5077999999999996</v>
      </c>
      <c r="L2347">
        <v>5.1215999999999999</v>
      </c>
      <c r="M2347">
        <v>10.301399999999999</v>
      </c>
      <c r="N2347">
        <v>2.3279999999999998</v>
      </c>
      <c r="O2347">
        <v>24.502199999999998</v>
      </c>
      <c r="P2347">
        <v>26.0154</v>
      </c>
      <c r="Q2347">
        <v>35.327399999999997</v>
      </c>
      <c r="R2347">
        <v>1.5132000000000001</v>
      </c>
      <c r="S2347">
        <v>495</v>
      </c>
      <c r="T2347" t="s">
        <v>131</v>
      </c>
      <c r="U2347" t="s">
        <v>62</v>
      </c>
      <c r="V2347" t="b">
        <v>0</v>
      </c>
      <c r="W2347" t="s">
        <v>100</v>
      </c>
      <c r="X2347" t="s">
        <v>40</v>
      </c>
      <c r="Y2347" t="s">
        <v>3557</v>
      </c>
      <c r="Z2347" t="s">
        <v>3540</v>
      </c>
      <c r="AA2347" t="s">
        <v>3540</v>
      </c>
      <c r="AB2347" t="s">
        <v>65</v>
      </c>
      <c r="AC2347" t="s">
        <v>54</v>
      </c>
      <c r="AD2347" t="b">
        <v>0</v>
      </c>
    </row>
    <row r="2348" spans="1:30" x14ac:dyDescent="0.55000000000000004">
      <c r="A2348" t="s">
        <v>3558</v>
      </c>
      <c r="B2348" t="s">
        <v>3559</v>
      </c>
      <c r="C2348" t="s">
        <v>3070</v>
      </c>
      <c r="D2348" t="s">
        <v>3070</v>
      </c>
      <c r="E2348" t="s">
        <v>3071</v>
      </c>
      <c r="F2348" t="s">
        <v>3530</v>
      </c>
      <c r="G2348">
        <v>87.8</v>
      </c>
      <c r="H2348">
        <v>77.948999999999998</v>
      </c>
      <c r="I2348">
        <v>72.11</v>
      </c>
      <c r="J2348">
        <v>16.547000000000001</v>
      </c>
      <c r="K2348">
        <v>12.074999999999999</v>
      </c>
      <c r="L2348">
        <v>9.8190000000000008</v>
      </c>
      <c r="M2348">
        <v>15.73</v>
      </c>
      <c r="N2348">
        <v>4.22</v>
      </c>
      <c r="O2348">
        <v>40.213000000000001</v>
      </c>
      <c r="Q2348">
        <v>59.094999999999999</v>
      </c>
      <c r="R2348">
        <v>2.1930000000000001</v>
      </c>
      <c r="S2348">
        <v>2040</v>
      </c>
      <c r="T2348" t="s">
        <v>131</v>
      </c>
      <c r="U2348" t="s">
        <v>62</v>
      </c>
      <c r="V2348" t="b">
        <v>0</v>
      </c>
      <c r="X2348" t="s">
        <v>40</v>
      </c>
      <c r="Z2348" t="s">
        <v>179</v>
      </c>
      <c r="AA2348" t="s">
        <v>179</v>
      </c>
      <c r="AB2348" t="s">
        <v>65</v>
      </c>
      <c r="AC2348" t="s">
        <v>66</v>
      </c>
    </row>
    <row r="2349" spans="1:30" x14ac:dyDescent="0.55000000000000004">
      <c r="A2349" t="s">
        <v>3558</v>
      </c>
      <c r="B2349" t="s">
        <v>3560</v>
      </c>
      <c r="C2349" t="s">
        <v>3070</v>
      </c>
      <c r="D2349" t="s">
        <v>3070</v>
      </c>
      <c r="E2349" t="s">
        <v>3071</v>
      </c>
      <c r="F2349" t="s">
        <v>3530</v>
      </c>
      <c r="G2349">
        <v>68</v>
      </c>
      <c r="I2349">
        <v>55.42</v>
      </c>
      <c r="M2349">
        <v>11.9</v>
      </c>
      <c r="O2349">
        <v>29.92</v>
      </c>
      <c r="Q2349">
        <v>44.2</v>
      </c>
      <c r="S2349">
        <v>1324.44328393261</v>
      </c>
      <c r="T2349" t="s">
        <v>131</v>
      </c>
      <c r="U2349" t="s">
        <v>62</v>
      </c>
      <c r="V2349" t="b">
        <v>0</v>
      </c>
      <c r="W2349" t="s">
        <v>194</v>
      </c>
      <c r="X2349" t="s">
        <v>40</v>
      </c>
      <c r="Z2349" t="s">
        <v>3160</v>
      </c>
      <c r="AB2349" t="s">
        <v>65</v>
      </c>
      <c r="AC2349" t="s">
        <v>54</v>
      </c>
      <c r="AD2349" t="b">
        <v>1</v>
      </c>
    </row>
    <row r="2350" spans="1:30" x14ac:dyDescent="0.55000000000000004">
      <c r="A2350" t="s">
        <v>3558</v>
      </c>
      <c r="B2350" t="s">
        <v>3560</v>
      </c>
      <c r="C2350" t="s">
        <v>3070</v>
      </c>
      <c r="D2350" t="s">
        <v>3070</v>
      </c>
      <c r="E2350" t="s">
        <v>3071</v>
      </c>
      <c r="F2350" t="s">
        <v>3530</v>
      </c>
      <c r="G2350">
        <v>90.6</v>
      </c>
      <c r="I2350">
        <v>74.835599999999999</v>
      </c>
      <c r="M2350">
        <v>15.945600000000001</v>
      </c>
      <c r="O2350">
        <v>40.407600000000002</v>
      </c>
      <c r="Q2350">
        <v>61.4268</v>
      </c>
      <c r="S2350">
        <v>3559.6937420404302</v>
      </c>
      <c r="T2350" t="s">
        <v>131</v>
      </c>
      <c r="U2350" t="s">
        <v>62</v>
      </c>
      <c r="V2350" t="b">
        <v>0</v>
      </c>
      <c r="W2350" t="s">
        <v>194</v>
      </c>
      <c r="X2350" t="s">
        <v>40</v>
      </c>
      <c r="Z2350" t="s">
        <v>3160</v>
      </c>
      <c r="AB2350" t="s">
        <v>65</v>
      </c>
      <c r="AC2350" t="s">
        <v>54</v>
      </c>
      <c r="AD2350" t="b">
        <v>1</v>
      </c>
    </row>
    <row r="2351" spans="1:30" x14ac:dyDescent="0.55000000000000004">
      <c r="A2351" t="s">
        <v>3558</v>
      </c>
      <c r="B2351" t="s">
        <v>3560</v>
      </c>
      <c r="C2351" t="s">
        <v>3070</v>
      </c>
      <c r="D2351" t="s">
        <v>3070</v>
      </c>
      <c r="E2351" t="s">
        <v>3071</v>
      </c>
      <c r="F2351" t="s">
        <v>3530</v>
      </c>
      <c r="G2351">
        <v>95.5</v>
      </c>
      <c r="I2351">
        <v>78.978499999999997</v>
      </c>
      <c r="M2351">
        <v>16.139500000000002</v>
      </c>
      <c r="O2351">
        <v>42.115499999999997</v>
      </c>
      <c r="Q2351">
        <v>62.838999999999999</v>
      </c>
      <c r="S2351">
        <v>4262.1527772700301</v>
      </c>
      <c r="T2351" t="s">
        <v>131</v>
      </c>
      <c r="U2351" t="s">
        <v>62</v>
      </c>
      <c r="V2351" t="b">
        <v>0</v>
      </c>
      <c r="W2351" t="s">
        <v>194</v>
      </c>
      <c r="X2351" t="s">
        <v>40</v>
      </c>
      <c r="Z2351" t="s">
        <v>3160</v>
      </c>
      <c r="AB2351" t="s">
        <v>65</v>
      </c>
      <c r="AC2351" t="s">
        <v>54</v>
      </c>
      <c r="AD2351" t="b">
        <v>1</v>
      </c>
    </row>
    <row r="2352" spans="1:30" x14ac:dyDescent="0.55000000000000004">
      <c r="A2352" t="s">
        <v>3558</v>
      </c>
      <c r="B2352" t="s">
        <v>3560</v>
      </c>
      <c r="C2352" t="s">
        <v>3070</v>
      </c>
      <c r="D2352" t="s">
        <v>3070</v>
      </c>
      <c r="E2352" t="s">
        <v>3071</v>
      </c>
      <c r="F2352" t="s">
        <v>3530</v>
      </c>
      <c r="G2352">
        <v>118</v>
      </c>
      <c r="I2352">
        <v>91.921999999999997</v>
      </c>
      <c r="M2352">
        <v>21.475999999999999</v>
      </c>
      <c r="O2352">
        <v>50.975999999999999</v>
      </c>
      <c r="Q2352">
        <v>78.47</v>
      </c>
      <c r="S2352">
        <v>8754.8870684692502</v>
      </c>
      <c r="T2352" t="s">
        <v>131</v>
      </c>
      <c r="U2352" t="s">
        <v>62</v>
      </c>
      <c r="V2352" t="b">
        <v>0</v>
      </c>
      <c r="W2352" t="s">
        <v>194</v>
      </c>
      <c r="X2352" t="s">
        <v>40</v>
      </c>
      <c r="Z2352" t="s">
        <v>3160</v>
      </c>
      <c r="AB2352" t="s">
        <v>65</v>
      </c>
      <c r="AC2352" t="s">
        <v>54</v>
      </c>
      <c r="AD2352" t="b">
        <v>1</v>
      </c>
    </row>
    <row r="2353" spans="1:31" x14ac:dyDescent="0.55000000000000004">
      <c r="A2353" t="s">
        <v>3558</v>
      </c>
      <c r="B2353" t="s">
        <v>3560</v>
      </c>
      <c r="C2353" t="s">
        <v>3070</v>
      </c>
      <c r="D2353" t="s">
        <v>3070</v>
      </c>
      <c r="E2353" t="s">
        <v>3071</v>
      </c>
      <c r="F2353" t="s">
        <v>3530</v>
      </c>
      <c r="G2353">
        <v>57.1</v>
      </c>
      <c r="I2353">
        <v>46.022599999999997</v>
      </c>
      <c r="M2353">
        <v>10.278</v>
      </c>
      <c r="O2353">
        <v>24.0962</v>
      </c>
      <c r="Q2353">
        <v>37.400500000000001</v>
      </c>
      <c r="S2353">
        <v>839.92465697746002</v>
      </c>
      <c r="T2353" t="s">
        <v>131</v>
      </c>
      <c r="U2353" t="s">
        <v>62</v>
      </c>
      <c r="V2353" t="b">
        <v>0</v>
      </c>
      <c r="W2353" t="s">
        <v>194</v>
      </c>
      <c r="X2353" t="s">
        <v>40</v>
      </c>
      <c r="Z2353" t="s">
        <v>3160</v>
      </c>
      <c r="AB2353" t="s">
        <v>65</v>
      </c>
      <c r="AC2353" t="s">
        <v>54</v>
      </c>
      <c r="AD2353" t="b">
        <v>1</v>
      </c>
    </row>
    <row r="2354" spans="1:31" x14ac:dyDescent="0.55000000000000004">
      <c r="A2354" t="s">
        <v>3558</v>
      </c>
      <c r="B2354" t="s">
        <v>3560</v>
      </c>
      <c r="C2354" t="s">
        <v>3070</v>
      </c>
      <c r="D2354" t="s">
        <v>3070</v>
      </c>
      <c r="E2354" t="s">
        <v>3071</v>
      </c>
      <c r="F2354" t="s">
        <v>3530</v>
      </c>
      <c r="G2354">
        <v>72.3</v>
      </c>
      <c r="I2354">
        <v>59</v>
      </c>
      <c r="J2354">
        <v>14</v>
      </c>
      <c r="K2354">
        <v>8.9</v>
      </c>
      <c r="M2354">
        <v>13.4</v>
      </c>
      <c r="P2354">
        <v>31.7</v>
      </c>
      <c r="T2354" t="s">
        <v>131</v>
      </c>
      <c r="U2354" t="s">
        <v>62</v>
      </c>
      <c r="V2354" t="b">
        <v>0</v>
      </c>
      <c r="X2354" t="s">
        <v>40</v>
      </c>
      <c r="Y2354" t="s">
        <v>3561</v>
      </c>
      <c r="Z2354" t="s">
        <v>3562</v>
      </c>
      <c r="AB2354" t="s">
        <v>65</v>
      </c>
      <c r="AC2354" t="s">
        <v>54</v>
      </c>
    </row>
    <row r="2355" spans="1:31" x14ac:dyDescent="0.55000000000000004">
      <c r="A2355" t="s">
        <v>3558</v>
      </c>
      <c r="B2355" t="s">
        <v>3560</v>
      </c>
      <c r="C2355" t="s">
        <v>3070</v>
      </c>
      <c r="D2355" t="s">
        <v>3070</v>
      </c>
      <c r="E2355" t="s">
        <v>3071</v>
      </c>
      <c r="F2355" t="s">
        <v>3530</v>
      </c>
      <c r="G2355">
        <v>82.5</v>
      </c>
      <c r="I2355">
        <v>67.5</v>
      </c>
      <c r="J2355">
        <v>14.9</v>
      </c>
      <c r="K2355">
        <v>9.1999999999999993</v>
      </c>
      <c r="M2355">
        <v>13.6</v>
      </c>
      <c r="P2355">
        <v>34.5</v>
      </c>
      <c r="T2355" t="s">
        <v>131</v>
      </c>
      <c r="U2355" t="s">
        <v>62</v>
      </c>
      <c r="V2355" t="b">
        <v>0</v>
      </c>
      <c r="X2355" t="s">
        <v>40</v>
      </c>
      <c r="Y2355" t="s">
        <v>3563</v>
      </c>
      <c r="Z2355" t="s">
        <v>3562</v>
      </c>
      <c r="AB2355" t="s">
        <v>65</v>
      </c>
      <c r="AC2355" t="s">
        <v>54</v>
      </c>
    </row>
    <row r="2356" spans="1:31" x14ac:dyDescent="0.55000000000000004">
      <c r="A2356" t="s">
        <v>3558</v>
      </c>
      <c r="B2356" t="s">
        <v>3564</v>
      </c>
      <c r="C2356" t="s">
        <v>3070</v>
      </c>
      <c r="D2356" t="s">
        <v>3070</v>
      </c>
      <c r="E2356" t="s">
        <v>3071</v>
      </c>
      <c r="F2356" t="s">
        <v>3530</v>
      </c>
      <c r="G2356">
        <v>78.8</v>
      </c>
      <c r="H2356">
        <v>68.765000000000001</v>
      </c>
      <c r="I2356">
        <v>63.747999999999998</v>
      </c>
      <c r="J2356">
        <v>14.8932</v>
      </c>
      <c r="K2356">
        <v>9.2195999999999998</v>
      </c>
      <c r="L2356">
        <v>7.0132000000000003</v>
      </c>
      <c r="M2356">
        <v>14.6568</v>
      </c>
      <c r="O2356">
        <v>34.829599999999999</v>
      </c>
      <c r="P2356">
        <v>36.011600000000001</v>
      </c>
      <c r="Q2356">
        <v>49.959200000000003</v>
      </c>
      <c r="R2356">
        <v>2.9944000000000002</v>
      </c>
      <c r="S2356">
        <v>1707.79888948489</v>
      </c>
      <c r="T2356" t="s">
        <v>131</v>
      </c>
      <c r="U2356" t="s">
        <v>62</v>
      </c>
      <c r="V2356" t="b">
        <v>0</v>
      </c>
      <c r="X2356" t="s">
        <v>40</v>
      </c>
      <c r="Y2356" t="s">
        <v>3565</v>
      </c>
      <c r="Z2356" t="s">
        <v>3566</v>
      </c>
      <c r="AA2356" t="s">
        <v>3567</v>
      </c>
      <c r="AB2356" t="s">
        <v>65</v>
      </c>
      <c r="AC2356" t="s">
        <v>45</v>
      </c>
      <c r="AD2356" t="b">
        <v>1</v>
      </c>
      <c r="AE2356" t="s">
        <v>3568</v>
      </c>
    </row>
    <row r="2357" spans="1:31" x14ac:dyDescent="0.55000000000000004">
      <c r="A2357" t="s">
        <v>3558</v>
      </c>
      <c r="B2357" t="s">
        <v>3569</v>
      </c>
      <c r="C2357" t="s">
        <v>3070</v>
      </c>
      <c r="D2357" t="s">
        <v>3070</v>
      </c>
      <c r="E2357" t="s">
        <v>3071</v>
      </c>
      <c r="F2357" t="s">
        <v>3530</v>
      </c>
      <c r="G2357">
        <v>74.2</v>
      </c>
      <c r="I2357">
        <v>60.1</v>
      </c>
      <c r="J2357">
        <v>15.6</v>
      </c>
      <c r="K2357">
        <v>10.1</v>
      </c>
      <c r="M2357">
        <v>15.2</v>
      </c>
      <c r="P2357">
        <v>33.200000000000003</v>
      </c>
      <c r="S2357">
        <v>1216.97493723611</v>
      </c>
      <c r="T2357" t="s">
        <v>131</v>
      </c>
      <c r="U2357" t="s">
        <v>62</v>
      </c>
      <c r="V2357" t="b">
        <v>0</v>
      </c>
      <c r="X2357" t="s">
        <v>40</v>
      </c>
      <c r="Y2357" t="s">
        <v>3570</v>
      </c>
      <c r="Z2357" t="s">
        <v>3562</v>
      </c>
      <c r="AA2357" t="s">
        <v>3571</v>
      </c>
      <c r="AB2357" t="s">
        <v>65</v>
      </c>
      <c r="AC2357" t="s">
        <v>54</v>
      </c>
      <c r="AD2357" t="b">
        <v>1</v>
      </c>
      <c r="AE2357" t="s">
        <v>3572</v>
      </c>
    </row>
    <row r="2358" spans="1:31" x14ac:dyDescent="0.55000000000000004">
      <c r="A2358" t="s">
        <v>3558</v>
      </c>
      <c r="B2358" t="s">
        <v>3573</v>
      </c>
      <c r="C2358" t="s">
        <v>3070</v>
      </c>
      <c r="D2358" t="s">
        <v>3070</v>
      </c>
      <c r="E2358" t="s">
        <v>3071</v>
      </c>
      <c r="F2358" t="s">
        <v>3530</v>
      </c>
      <c r="G2358">
        <v>80</v>
      </c>
      <c r="H2358">
        <v>67.7</v>
      </c>
      <c r="I2358">
        <v>61.4</v>
      </c>
      <c r="J2358">
        <v>16</v>
      </c>
      <c r="K2358">
        <v>9.5</v>
      </c>
      <c r="L2358">
        <v>6.5</v>
      </c>
      <c r="M2358">
        <v>16</v>
      </c>
      <c r="O2358">
        <v>34.5</v>
      </c>
      <c r="P2358">
        <v>38.200000000000003</v>
      </c>
      <c r="Q2358">
        <v>52.5</v>
      </c>
      <c r="R2358">
        <v>2.2000000000000002</v>
      </c>
      <c r="S2358">
        <v>1100</v>
      </c>
      <c r="T2358" t="s">
        <v>131</v>
      </c>
      <c r="U2358" t="s">
        <v>62</v>
      </c>
      <c r="V2358" t="b">
        <v>0</v>
      </c>
      <c r="W2358" t="s">
        <v>194</v>
      </c>
      <c r="X2358" t="s">
        <v>40</v>
      </c>
      <c r="Y2358" t="s">
        <v>3574</v>
      </c>
      <c r="Z2358" t="s">
        <v>3575</v>
      </c>
      <c r="AA2358" t="s">
        <v>3575</v>
      </c>
      <c r="AB2358" t="s">
        <v>65</v>
      </c>
      <c r="AC2358" t="s">
        <v>45</v>
      </c>
      <c r="AD2358" t="b">
        <v>0</v>
      </c>
    </row>
    <row r="2359" spans="1:31" x14ac:dyDescent="0.55000000000000004">
      <c r="A2359" t="s">
        <v>3558</v>
      </c>
      <c r="B2359" t="s">
        <v>3573</v>
      </c>
      <c r="C2359" t="s">
        <v>3070</v>
      </c>
      <c r="D2359" t="s">
        <v>3070</v>
      </c>
      <c r="E2359" t="s">
        <v>3071</v>
      </c>
      <c r="F2359" t="s">
        <v>3530</v>
      </c>
      <c r="G2359">
        <v>109.2</v>
      </c>
      <c r="H2359">
        <v>100</v>
      </c>
      <c r="I2359">
        <v>93.5</v>
      </c>
      <c r="J2359">
        <v>21</v>
      </c>
      <c r="K2359">
        <v>13.4</v>
      </c>
      <c r="L2359">
        <v>8.5</v>
      </c>
      <c r="M2359">
        <v>21</v>
      </c>
      <c r="O2359">
        <v>47.5</v>
      </c>
      <c r="P2359">
        <v>49</v>
      </c>
      <c r="Q2359">
        <v>70.5</v>
      </c>
      <c r="R2359">
        <v>3</v>
      </c>
      <c r="S2359">
        <v>3500</v>
      </c>
      <c r="T2359" t="s">
        <v>131</v>
      </c>
      <c r="U2359" t="s">
        <v>62</v>
      </c>
      <c r="V2359" t="b">
        <v>0</v>
      </c>
      <c r="W2359" t="s">
        <v>194</v>
      </c>
      <c r="X2359" t="s">
        <v>40</v>
      </c>
      <c r="Y2359" t="s">
        <v>3576</v>
      </c>
      <c r="Z2359" t="s">
        <v>3575</v>
      </c>
      <c r="AA2359" t="s">
        <v>3575</v>
      </c>
      <c r="AB2359" t="s">
        <v>65</v>
      </c>
      <c r="AC2359" t="s">
        <v>45</v>
      </c>
      <c r="AD2359" t="b">
        <v>0</v>
      </c>
    </row>
    <row r="2360" spans="1:31" x14ac:dyDescent="0.55000000000000004">
      <c r="A2360" t="s">
        <v>3558</v>
      </c>
      <c r="B2360" t="s">
        <v>3577</v>
      </c>
      <c r="C2360" t="s">
        <v>3070</v>
      </c>
      <c r="D2360" t="s">
        <v>3070</v>
      </c>
      <c r="E2360" t="s">
        <v>3071</v>
      </c>
      <c r="F2360" t="s">
        <v>3530</v>
      </c>
      <c r="G2360">
        <v>108.5</v>
      </c>
      <c r="H2360">
        <v>96.238</v>
      </c>
      <c r="I2360">
        <v>90.244</v>
      </c>
      <c r="J2360">
        <v>19.963999999999999</v>
      </c>
      <c r="K2360">
        <v>12.9115</v>
      </c>
      <c r="L2360">
        <v>17.027000000000001</v>
      </c>
      <c r="M2360">
        <v>18.661999999999999</v>
      </c>
      <c r="O2360">
        <v>47.631500000000003</v>
      </c>
      <c r="P2360">
        <v>49.042000000000002</v>
      </c>
      <c r="Q2360">
        <v>69.222999999999999</v>
      </c>
      <c r="R2360">
        <v>2.625</v>
      </c>
      <c r="S2360">
        <v>4466.6375233184199</v>
      </c>
      <c r="T2360" t="s">
        <v>131</v>
      </c>
      <c r="U2360" t="s">
        <v>62</v>
      </c>
      <c r="V2360" t="b">
        <v>0</v>
      </c>
      <c r="X2360" t="s">
        <v>40</v>
      </c>
      <c r="Y2360" t="s">
        <v>3578</v>
      </c>
      <c r="Z2360" t="s">
        <v>3566</v>
      </c>
      <c r="AA2360" t="s">
        <v>3567</v>
      </c>
      <c r="AB2360" t="s">
        <v>65</v>
      </c>
      <c r="AC2360" t="s">
        <v>45</v>
      </c>
      <c r="AD2360" t="b">
        <v>1</v>
      </c>
      <c r="AE2360" t="s">
        <v>3579</v>
      </c>
    </row>
    <row r="2361" spans="1:31" x14ac:dyDescent="0.55000000000000004">
      <c r="A2361" t="s">
        <v>3580</v>
      </c>
      <c r="B2361" t="s">
        <v>1685</v>
      </c>
      <c r="C2361" t="s">
        <v>3070</v>
      </c>
      <c r="D2361" t="s">
        <v>3070</v>
      </c>
      <c r="E2361" t="s">
        <v>3071</v>
      </c>
      <c r="F2361" t="s">
        <v>3530</v>
      </c>
      <c r="G2361">
        <v>152</v>
      </c>
      <c r="H2361">
        <v>132.93</v>
      </c>
      <c r="I2361">
        <v>121.8</v>
      </c>
      <c r="J2361">
        <v>32.29</v>
      </c>
      <c r="K2361">
        <v>26.55</v>
      </c>
      <c r="L2361">
        <v>24.78</v>
      </c>
      <c r="M2361">
        <v>31.83</v>
      </c>
      <c r="N2361">
        <v>7.73</v>
      </c>
      <c r="O2361">
        <v>82.56</v>
      </c>
      <c r="Q2361">
        <v>102.24</v>
      </c>
      <c r="R2361">
        <v>6.37</v>
      </c>
      <c r="S2361">
        <v>19050</v>
      </c>
      <c r="T2361" t="s">
        <v>38</v>
      </c>
      <c r="U2361" t="s">
        <v>62</v>
      </c>
      <c r="V2361" t="b">
        <v>0</v>
      </c>
      <c r="X2361" t="s">
        <v>40</v>
      </c>
      <c r="Z2361" t="s">
        <v>3581</v>
      </c>
      <c r="AA2361" t="s">
        <v>3581</v>
      </c>
      <c r="AB2361" t="s">
        <v>65</v>
      </c>
      <c r="AC2361" t="s">
        <v>66</v>
      </c>
      <c r="AD2361" t="b">
        <v>0</v>
      </c>
      <c r="AE2361" t="s">
        <v>3582</v>
      </c>
    </row>
    <row r="2362" spans="1:31" x14ac:dyDescent="0.55000000000000004">
      <c r="A2362" t="s">
        <v>3580</v>
      </c>
      <c r="B2362" t="s">
        <v>1685</v>
      </c>
      <c r="C2362" t="s">
        <v>3070</v>
      </c>
      <c r="D2362" t="s">
        <v>3070</v>
      </c>
      <c r="E2362" t="s">
        <v>3071</v>
      </c>
      <c r="F2362" t="s">
        <v>3530</v>
      </c>
      <c r="G2362">
        <v>125.9</v>
      </c>
      <c r="I2362">
        <v>96.313500000000005</v>
      </c>
      <c r="J2362">
        <v>23.6692</v>
      </c>
      <c r="K2362">
        <v>18.7591</v>
      </c>
      <c r="M2362">
        <v>22.536100000000001</v>
      </c>
      <c r="N2362">
        <v>6.9245000000000001</v>
      </c>
      <c r="O2362">
        <v>59.928400000000003</v>
      </c>
      <c r="Q2362">
        <v>78.183899999999994</v>
      </c>
      <c r="R2362">
        <v>3.3993000000000002</v>
      </c>
      <c r="S2362">
        <v>12364.3147445656</v>
      </c>
      <c r="T2362" t="s">
        <v>38</v>
      </c>
      <c r="U2362" t="s">
        <v>62</v>
      </c>
      <c r="V2362" t="b">
        <v>0</v>
      </c>
      <c r="X2362" t="s">
        <v>40</v>
      </c>
      <c r="Y2362" t="s">
        <v>3583</v>
      </c>
      <c r="Z2362" t="s">
        <v>3584</v>
      </c>
      <c r="AA2362" t="s">
        <v>3581</v>
      </c>
      <c r="AB2362" t="s">
        <v>65</v>
      </c>
      <c r="AC2362" t="s">
        <v>54</v>
      </c>
      <c r="AD2362" t="b">
        <v>1</v>
      </c>
      <c r="AE2362" t="s">
        <v>3585</v>
      </c>
    </row>
    <row r="2363" spans="1:31" x14ac:dyDescent="0.55000000000000004">
      <c r="A2363" t="s">
        <v>3580</v>
      </c>
      <c r="B2363" t="s">
        <v>1685</v>
      </c>
      <c r="C2363" t="s">
        <v>3070</v>
      </c>
      <c r="D2363" t="s">
        <v>3070</v>
      </c>
      <c r="E2363" t="s">
        <v>3071</v>
      </c>
      <c r="F2363" t="s">
        <v>3530</v>
      </c>
      <c r="G2363">
        <v>88.5</v>
      </c>
      <c r="I2363">
        <v>66.994500000000002</v>
      </c>
      <c r="J2363">
        <v>16.726500000000001</v>
      </c>
      <c r="K2363">
        <v>13.009499999999999</v>
      </c>
      <c r="M2363">
        <v>16.992000000000001</v>
      </c>
      <c r="N2363">
        <v>4.3365</v>
      </c>
      <c r="O2363">
        <v>40.798499999999997</v>
      </c>
      <c r="Q2363">
        <v>53.277000000000001</v>
      </c>
      <c r="R2363">
        <v>2.3895</v>
      </c>
      <c r="S2363">
        <v>4817.9043303089202</v>
      </c>
      <c r="T2363" t="s">
        <v>38</v>
      </c>
      <c r="U2363" t="s">
        <v>62</v>
      </c>
      <c r="V2363" t="b">
        <v>0</v>
      </c>
      <c r="X2363" t="s">
        <v>40</v>
      </c>
      <c r="Y2363" t="s">
        <v>3586</v>
      </c>
      <c r="Z2363" t="s">
        <v>3584</v>
      </c>
      <c r="AA2363" t="s">
        <v>3581</v>
      </c>
      <c r="AB2363" t="s">
        <v>65</v>
      </c>
      <c r="AC2363" t="s">
        <v>54</v>
      </c>
      <c r="AD2363" t="b">
        <v>1</v>
      </c>
      <c r="AE2363" t="s">
        <v>3585</v>
      </c>
    </row>
    <row r="2364" spans="1:31" x14ac:dyDescent="0.55000000000000004">
      <c r="A2364" t="s">
        <v>3580</v>
      </c>
      <c r="B2364" t="s">
        <v>1685</v>
      </c>
      <c r="C2364" t="s">
        <v>3070</v>
      </c>
      <c r="D2364" t="s">
        <v>3070</v>
      </c>
      <c r="E2364" t="s">
        <v>3071</v>
      </c>
      <c r="F2364" t="s">
        <v>3530</v>
      </c>
      <c r="G2364">
        <v>67.5</v>
      </c>
      <c r="H2364">
        <v>55</v>
      </c>
      <c r="I2364">
        <v>50</v>
      </c>
      <c r="J2364">
        <v>14.705882352941201</v>
      </c>
      <c r="K2364">
        <v>10.399250139332199</v>
      </c>
      <c r="L2364">
        <v>6.3291139240506302</v>
      </c>
      <c r="R2364">
        <v>2.52780586450961</v>
      </c>
      <c r="S2364">
        <v>2335.1440827820102</v>
      </c>
      <c r="T2364" t="s">
        <v>38</v>
      </c>
      <c r="U2364" t="s">
        <v>62</v>
      </c>
      <c r="V2364" t="b">
        <v>0</v>
      </c>
      <c r="X2364" t="s">
        <v>40</v>
      </c>
      <c r="Z2364" t="s">
        <v>3083</v>
      </c>
      <c r="AA2364" t="s">
        <v>3581</v>
      </c>
      <c r="AB2364" t="s">
        <v>65</v>
      </c>
      <c r="AC2364" t="s">
        <v>54</v>
      </c>
      <c r="AD2364" t="b">
        <v>1</v>
      </c>
      <c r="AE2364" t="s">
        <v>3585</v>
      </c>
    </row>
    <row r="2365" spans="1:31" x14ac:dyDescent="0.55000000000000004">
      <c r="A2365" t="s">
        <v>3580</v>
      </c>
      <c r="B2365" t="s">
        <v>1685</v>
      </c>
      <c r="C2365" t="s">
        <v>3070</v>
      </c>
      <c r="D2365" t="s">
        <v>3070</v>
      </c>
      <c r="E2365" t="s">
        <v>3071</v>
      </c>
      <c r="F2365" t="s">
        <v>3530</v>
      </c>
      <c r="G2365">
        <v>66</v>
      </c>
      <c r="H2365">
        <v>53.890999999999998</v>
      </c>
      <c r="I2365">
        <v>48.3</v>
      </c>
      <c r="J2365">
        <v>12.512</v>
      </c>
      <c r="K2365">
        <v>10.387</v>
      </c>
      <c r="L2365">
        <v>8.3759999999999994</v>
      </c>
      <c r="M2365">
        <v>11.61</v>
      </c>
      <c r="N2365">
        <v>3.35</v>
      </c>
      <c r="O2365">
        <v>29.03</v>
      </c>
      <c r="Q2365">
        <v>38.770000000000003</v>
      </c>
      <c r="R2365">
        <v>2.46</v>
      </c>
      <c r="S2365">
        <v>1200</v>
      </c>
      <c r="T2365" t="s">
        <v>38</v>
      </c>
      <c r="U2365" t="s">
        <v>62</v>
      </c>
      <c r="V2365" t="b">
        <v>0</v>
      </c>
      <c r="X2365" t="s">
        <v>40</v>
      </c>
      <c r="Z2365" t="s">
        <v>179</v>
      </c>
      <c r="AA2365" t="s">
        <v>179</v>
      </c>
      <c r="AB2365" t="s">
        <v>65</v>
      </c>
      <c r="AC2365" t="s">
        <v>66</v>
      </c>
      <c r="AD2365" t="b">
        <v>0</v>
      </c>
    </row>
    <row r="2366" spans="1:31" x14ac:dyDescent="0.55000000000000004">
      <c r="A2366" t="s">
        <v>3587</v>
      </c>
      <c r="B2366" t="s">
        <v>3588</v>
      </c>
      <c r="C2366" t="s">
        <v>3070</v>
      </c>
      <c r="D2366" t="s">
        <v>3070</v>
      </c>
      <c r="E2366" t="s">
        <v>3071</v>
      </c>
      <c r="F2366" t="s">
        <v>3530</v>
      </c>
      <c r="G2366">
        <v>101.8</v>
      </c>
      <c r="H2366">
        <v>89.27</v>
      </c>
      <c r="I2366">
        <v>81.400000000000006</v>
      </c>
      <c r="J2366">
        <v>19.240200000000002</v>
      </c>
      <c r="K2366">
        <v>13.743</v>
      </c>
      <c r="L2366">
        <v>9.3656000000000006</v>
      </c>
      <c r="M2366">
        <v>17.815000000000001</v>
      </c>
      <c r="O2366">
        <v>44.181199999999997</v>
      </c>
      <c r="P2366">
        <v>47.235199999999999</v>
      </c>
      <c r="Q2366">
        <v>64.235799999999998</v>
      </c>
      <c r="R2366">
        <v>3.5630000000000002</v>
      </c>
      <c r="S2366">
        <v>4981.64654908795</v>
      </c>
      <c r="T2366" t="s">
        <v>38</v>
      </c>
      <c r="U2366" t="s">
        <v>62</v>
      </c>
      <c r="V2366" t="b">
        <v>0</v>
      </c>
      <c r="W2366" t="s">
        <v>194</v>
      </c>
      <c r="X2366" t="s">
        <v>40</v>
      </c>
      <c r="Y2366" t="s">
        <v>3589</v>
      </c>
      <c r="Z2366" t="s">
        <v>3590</v>
      </c>
      <c r="AA2366" t="s">
        <v>3591</v>
      </c>
      <c r="AB2366" t="s">
        <v>65</v>
      </c>
      <c r="AC2366" t="s">
        <v>45</v>
      </c>
      <c r="AD2366" t="b">
        <v>1</v>
      </c>
      <c r="AE2366" t="s">
        <v>3592</v>
      </c>
    </row>
    <row r="2367" spans="1:31" x14ac:dyDescent="0.55000000000000004">
      <c r="A2367" t="s">
        <v>3587</v>
      </c>
      <c r="B2367" t="s">
        <v>1279</v>
      </c>
      <c r="C2367" t="s">
        <v>3070</v>
      </c>
      <c r="D2367" t="s">
        <v>3070</v>
      </c>
      <c r="E2367" t="s">
        <v>3071</v>
      </c>
      <c r="F2367" t="s">
        <v>3530</v>
      </c>
      <c r="G2367">
        <v>70</v>
      </c>
      <c r="H2367">
        <v>62.100999999999999</v>
      </c>
      <c r="I2367">
        <v>55.718000000000004</v>
      </c>
      <c r="J2367">
        <v>13.786</v>
      </c>
      <c r="K2367">
        <v>10.776</v>
      </c>
      <c r="L2367">
        <v>10.840999999999999</v>
      </c>
      <c r="M2367">
        <v>12.25</v>
      </c>
      <c r="N2367">
        <v>5.19510328997705</v>
      </c>
      <c r="O2367">
        <v>34.58</v>
      </c>
      <c r="Q2367">
        <v>47.68</v>
      </c>
      <c r="R2367">
        <v>2.323</v>
      </c>
      <c r="S2367">
        <v>1650.2744800761</v>
      </c>
      <c r="T2367" t="s">
        <v>38</v>
      </c>
      <c r="U2367" t="s">
        <v>62</v>
      </c>
      <c r="V2367" t="b">
        <v>0</v>
      </c>
      <c r="X2367" t="s">
        <v>40</v>
      </c>
      <c r="Y2367" t="s">
        <v>3593</v>
      </c>
      <c r="Z2367" t="s">
        <v>3594</v>
      </c>
      <c r="AA2367" t="s">
        <v>3591</v>
      </c>
      <c r="AB2367" t="s">
        <v>65</v>
      </c>
      <c r="AC2367" t="s">
        <v>66</v>
      </c>
      <c r="AD2367" t="b">
        <v>1</v>
      </c>
      <c r="AE2367" t="s">
        <v>3592</v>
      </c>
    </row>
    <row r="2368" spans="1:31" x14ac:dyDescent="0.55000000000000004">
      <c r="A2368" t="s">
        <v>3587</v>
      </c>
      <c r="B2368" t="s">
        <v>3595</v>
      </c>
      <c r="C2368" t="s">
        <v>3070</v>
      </c>
      <c r="D2368" t="s">
        <v>3070</v>
      </c>
      <c r="E2368" t="s">
        <v>3071</v>
      </c>
      <c r="F2368" t="s">
        <v>3530</v>
      </c>
      <c r="G2368">
        <v>121.64</v>
      </c>
      <c r="H2368">
        <v>109.91</v>
      </c>
      <c r="I2368">
        <v>100.02</v>
      </c>
      <c r="J2368">
        <v>22.66</v>
      </c>
      <c r="K2368">
        <v>17.21</v>
      </c>
      <c r="L2368">
        <v>15.69</v>
      </c>
      <c r="M2368">
        <v>21.96</v>
      </c>
      <c r="N2368">
        <v>7.29</v>
      </c>
      <c r="O2368">
        <v>59.02</v>
      </c>
      <c r="P2368">
        <v>64.209999999999994</v>
      </c>
      <c r="Q2368">
        <v>84.51</v>
      </c>
      <c r="R2368">
        <v>3.94</v>
      </c>
      <c r="S2368">
        <v>8423.4961086486401</v>
      </c>
      <c r="T2368" t="s">
        <v>38</v>
      </c>
      <c r="U2368" t="s">
        <v>62</v>
      </c>
      <c r="V2368" t="b">
        <v>0</v>
      </c>
      <c r="W2368" t="s">
        <v>194</v>
      </c>
      <c r="X2368" t="s">
        <v>40</v>
      </c>
      <c r="Y2368" t="s">
        <v>3596</v>
      </c>
      <c r="Z2368" t="s">
        <v>3597</v>
      </c>
      <c r="AA2368" t="s">
        <v>3591</v>
      </c>
      <c r="AB2368" t="s">
        <v>65</v>
      </c>
      <c r="AC2368" t="s">
        <v>66</v>
      </c>
      <c r="AD2368" t="b">
        <v>1</v>
      </c>
      <c r="AE2368" t="s">
        <v>3598</v>
      </c>
    </row>
    <row r="2369" spans="1:31" x14ac:dyDescent="0.55000000000000004">
      <c r="A2369" t="s">
        <v>3599</v>
      </c>
      <c r="B2369" t="s">
        <v>3600</v>
      </c>
      <c r="C2369" t="s">
        <v>3070</v>
      </c>
      <c r="D2369" t="s">
        <v>3070</v>
      </c>
      <c r="E2369" t="s">
        <v>3601</v>
      </c>
      <c r="F2369" t="s">
        <v>3602</v>
      </c>
      <c r="G2369">
        <v>102.8</v>
      </c>
      <c r="I2369">
        <v>83</v>
      </c>
      <c r="J2369">
        <v>18.3</v>
      </c>
      <c r="K2369">
        <v>10.8</v>
      </c>
      <c r="L2369">
        <v>20.808</v>
      </c>
      <c r="M2369">
        <v>19.14</v>
      </c>
      <c r="O2369">
        <v>45.27</v>
      </c>
      <c r="P2369">
        <v>40.700000000000003</v>
      </c>
      <c r="S2369">
        <v>3546.8975808577102</v>
      </c>
      <c r="T2369" t="s">
        <v>1158</v>
      </c>
      <c r="U2369" t="s">
        <v>62</v>
      </c>
      <c r="V2369" t="b">
        <v>0</v>
      </c>
      <c r="X2369" t="s">
        <v>40</v>
      </c>
      <c r="Y2369" t="s">
        <v>3603</v>
      </c>
      <c r="Z2369" t="s">
        <v>3604</v>
      </c>
      <c r="AA2369" t="s">
        <v>3605</v>
      </c>
      <c r="AB2369" t="s">
        <v>65</v>
      </c>
      <c r="AC2369" t="s">
        <v>45</v>
      </c>
      <c r="AD2369" t="b">
        <v>1</v>
      </c>
    </row>
    <row r="2370" spans="1:31" x14ac:dyDescent="0.55000000000000004">
      <c r="A2370" t="s">
        <v>3599</v>
      </c>
      <c r="B2370" t="s">
        <v>3606</v>
      </c>
      <c r="C2370" t="s">
        <v>3070</v>
      </c>
      <c r="D2370" t="s">
        <v>3070</v>
      </c>
      <c r="E2370" t="s">
        <v>3601</v>
      </c>
      <c r="F2370" t="s">
        <v>3602</v>
      </c>
      <c r="G2370">
        <v>90.410849999999996</v>
      </c>
      <c r="I2370">
        <v>52.05</v>
      </c>
      <c r="J2370">
        <v>11.086650000000001</v>
      </c>
      <c r="K2370">
        <v>6.1939500000000001</v>
      </c>
      <c r="M2370">
        <v>13.949400000000001</v>
      </c>
      <c r="O2370">
        <v>47.284874549999998</v>
      </c>
      <c r="P2370">
        <v>46.651998599999999</v>
      </c>
      <c r="R2370">
        <v>1.0930500000000001</v>
      </c>
      <c r="S2370">
        <v>6551.2815202730999</v>
      </c>
      <c r="T2370" t="s">
        <v>1158</v>
      </c>
      <c r="U2370" t="s">
        <v>62</v>
      </c>
      <c r="V2370" t="b">
        <v>0</v>
      </c>
      <c r="X2370" t="s">
        <v>1639</v>
      </c>
      <c r="Z2370" t="s">
        <v>3607</v>
      </c>
      <c r="AA2370" t="s">
        <v>3608</v>
      </c>
      <c r="AB2370" t="s">
        <v>65</v>
      </c>
      <c r="AC2370" t="s">
        <v>54</v>
      </c>
      <c r="AD2370" t="b">
        <v>1</v>
      </c>
    </row>
    <row r="2371" spans="1:31" x14ac:dyDescent="0.55000000000000004">
      <c r="A2371" t="s">
        <v>3599</v>
      </c>
      <c r="B2371" t="s">
        <v>3609</v>
      </c>
      <c r="C2371" t="s">
        <v>3070</v>
      </c>
      <c r="D2371" t="s">
        <v>3070</v>
      </c>
      <c r="E2371" t="s">
        <v>3601</v>
      </c>
      <c r="F2371" t="s">
        <v>3602</v>
      </c>
      <c r="G2371">
        <v>105.81865714285701</v>
      </c>
      <c r="I2371">
        <v>71.692857142857207</v>
      </c>
      <c r="J2371">
        <v>14.123492857142899</v>
      </c>
      <c r="K2371">
        <v>7.4560571428571398</v>
      </c>
      <c r="M2371">
        <v>17.923214285714302</v>
      </c>
      <c r="O2371">
        <v>55.343157685714303</v>
      </c>
      <c r="P2371">
        <v>53.861696485714297</v>
      </c>
      <c r="R2371">
        <v>1.5055499999999999</v>
      </c>
      <c r="S2371">
        <v>11441.410636185299</v>
      </c>
      <c r="T2371" t="s">
        <v>1158</v>
      </c>
      <c r="U2371" t="s">
        <v>62</v>
      </c>
      <c r="V2371" t="b">
        <v>0</v>
      </c>
      <c r="X2371" t="s">
        <v>216</v>
      </c>
      <c r="Z2371" t="s">
        <v>3607</v>
      </c>
      <c r="AA2371" t="s">
        <v>3608</v>
      </c>
      <c r="AB2371" t="s">
        <v>65</v>
      </c>
      <c r="AC2371" t="s">
        <v>54</v>
      </c>
      <c r="AD2371" t="b">
        <v>1</v>
      </c>
    </row>
    <row r="2372" spans="1:31" x14ac:dyDescent="0.55000000000000004">
      <c r="A2372" t="s">
        <v>3599</v>
      </c>
      <c r="B2372" t="s">
        <v>3609</v>
      </c>
      <c r="C2372" t="s">
        <v>3070</v>
      </c>
      <c r="D2372" t="s">
        <v>3070</v>
      </c>
      <c r="E2372" t="s">
        <v>3601</v>
      </c>
      <c r="F2372" t="s">
        <v>3602</v>
      </c>
      <c r="G2372">
        <v>62.4</v>
      </c>
      <c r="I2372">
        <v>52.5</v>
      </c>
      <c r="J2372">
        <v>10.7</v>
      </c>
      <c r="K2372">
        <v>6.4189999999999996</v>
      </c>
      <c r="L2372">
        <v>11.676</v>
      </c>
      <c r="M2372">
        <v>11.18</v>
      </c>
      <c r="O2372">
        <v>27.41</v>
      </c>
      <c r="S2372">
        <v>1150</v>
      </c>
      <c r="T2372" t="s">
        <v>1158</v>
      </c>
      <c r="U2372" t="s">
        <v>62</v>
      </c>
      <c r="V2372" t="b">
        <v>0</v>
      </c>
      <c r="X2372" t="s">
        <v>40</v>
      </c>
      <c r="Y2372" t="s">
        <v>3610</v>
      </c>
      <c r="Z2372" t="s">
        <v>3611</v>
      </c>
      <c r="AA2372" t="s">
        <v>3611</v>
      </c>
      <c r="AB2372" t="s">
        <v>65</v>
      </c>
      <c r="AC2372" t="s">
        <v>45</v>
      </c>
      <c r="AD2372" t="b">
        <v>0</v>
      </c>
    </row>
    <row r="2373" spans="1:31" x14ac:dyDescent="0.55000000000000004">
      <c r="A2373" t="s">
        <v>3599</v>
      </c>
      <c r="B2373" t="s">
        <v>3609</v>
      </c>
      <c r="C2373" t="s">
        <v>3070</v>
      </c>
      <c r="D2373" t="s">
        <v>3070</v>
      </c>
      <c r="E2373" t="s">
        <v>3601</v>
      </c>
      <c r="F2373" t="s">
        <v>3602</v>
      </c>
      <c r="G2373">
        <v>59.9</v>
      </c>
      <c r="I2373">
        <v>52</v>
      </c>
      <c r="J2373">
        <v>10</v>
      </c>
      <c r="K2373">
        <v>7.0609999999999999</v>
      </c>
      <c r="L2373">
        <v>12.44</v>
      </c>
      <c r="M2373">
        <v>9.92</v>
      </c>
      <c r="O2373">
        <v>25.35</v>
      </c>
      <c r="S2373">
        <v>960</v>
      </c>
      <c r="T2373" t="s">
        <v>1158</v>
      </c>
      <c r="U2373" t="s">
        <v>62</v>
      </c>
      <c r="V2373" t="b">
        <v>0</v>
      </c>
      <c r="X2373" t="s">
        <v>40</v>
      </c>
      <c r="Y2373" t="s">
        <v>3612</v>
      </c>
      <c r="Z2373" t="s">
        <v>3611</v>
      </c>
      <c r="AA2373" t="s">
        <v>3611</v>
      </c>
      <c r="AB2373" t="s">
        <v>65</v>
      </c>
      <c r="AC2373" t="s">
        <v>45</v>
      </c>
      <c r="AD2373" t="b">
        <v>0</v>
      </c>
    </row>
    <row r="2374" spans="1:31" x14ac:dyDescent="0.55000000000000004">
      <c r="A2374" t="s">
        <v>3599</v>
      </c>
      <c r="B2374" t="s">
        <v>3609</v>
      </c>
      <c r="C2374" t="s">
        <v>3070</v>
      </c>
      <c r="D2374" t="s">
        <v>3070</v>
      </c>
      <c r="E2374" t="s">
        <v>3601</v>
      </c>
      <c r="F2374" t="s">
        <v>3602</v>
      </c>
      <c r="G2374">
        <v>74</v>
      </c>
      <c r="I2374">
        <v>59.6</v>
      </c>
      <c r="J2374">
        <v>11.2</v>
      </c>
      <c r="K2374">
        <v>6.1539999999999999</v>
      </c>
      <c r="L2374">
        <v>14.601000000000001</v>
      </c>
      <c r="M2374">
        <v>9.43</v>
      </c>
      <c r="O2374">
        <v>30.29</v>
      </c>
      <c r="P2374">
        <v>32.409999999999997</v>
      </c>
      <c r="S2374">
        <v>1560</v>
      </c>
      <c r="T2374" t="s">
        <v>1158</v>
      </c>
      <c r="U2374" t="s">
        <v>62</v>
      </c>
      <c r="V2374" t="b">
        <v>0</v>
      </c>
      <c r="X2374" t="s">
        <v>40</v>
      </c>
      <c r="Y2374" t="s">
        <v>3613</v>
      </c>
      <c r="Z2374" t="s">
        <v>3611</v>
      </c>
      <c r="AA2374" t="s">
        <v>3611</v>
      </c>
      <c r="AB2374" t="s">
        <v>65</v>
      </c>
      <c r="AC2374" t="s">
        <v>45</v>
      </c>
      <c r="AD2374" t="b">
        <v>0</v>
      </c>
    </row>
    <row r="2375" spans="1:31" x14ac:dyDescent="0.55000000000000004">
      <c r="A2375" t="s">
        <v>3599</v>
      </c>
      <c r="B2375" t="s">
        <v>3609</v>
      </c>
      <c r="C2375" t="s">
        <v>3070</v>
      </c>
      <c r="D2375" t="s">
        <v>3070</v>
      </c>
      <c r="E2375" t="s">
        <v>3601</v>
      </c>
      <c r="F2375" t="s">
        <v>3602</v>
      </c>
      <c r="G2375">
        <v>69.8</v>
      </c>
      <c r="I2375">
        <v>58</v>
      </c>
      <c r="J2375">
        <v>11.4</v>
      </c>
      <c r="K2375">
        <v>7.5250000000000004</v>
      </c>
      <c r="L2375">
        <v>16.718</v>
      </c>
      <c r="M2375">
        <v>11.61</v>
      </c>
      <c r="O2375">
        <v>32.369999999999997</v>
      </c>
      <c r="S2375">
        <v>1940</v>
      </c>
      <c r="T2375" t="s">
        <v>1158</v>
      </c>
      <c r="U2375" t="s">
        <v>62</v>
      </c>
      <c r="V2375" t="b">
        <v>0</v>
      </c>
      <c r="X2375" t="s">
        <v>40</v>
      </c>
      <c r="Y2375" t="s">
        <v>3614</v>
      </c>
      <c r="Z2375" t="s">
        <v>3611</v>
      </c>
      <c r="AA2375" t="s">
        <v>3611</v>
      </c>
      <c r="AB2375" t="s">
        <v>65</v>
      </c>
      <c r="AC2375" t="s">
        <v>45</v>
      </c>
      <c r="AD2375" t="b">
        <v>0</v>
      </c>
    </row>
    <row r="2376" spans="1:31" x14ac:dyDescent="0.55000000000000004">
      <c r="A2376" t="s">
        <v>3599</v>
      </c>
      <c r="B2376" t="s">
        <v>3609</v>
      </c>
      <c r="C2376" t="s">
        <v>3070</v>
      </c>
      <c r="D2376" t="s">
        <v>3070</v>
      </c>
      <c r="E2376" t="s">
        <v>3601</v>
      </c>
      <c r="F2376" t="s">
        <v>3602</v>
      </c>
      <c r="G2376">
        <v>51.2</v>
      </c>
      <c r="I2376">
        <v>43</v>
      </c>
      <c r="J2376">
        <v>10.587999999999999</v>
      </c>
      <c r="K2376">
        <v>6.9489999999999998</v>
      </c>
      <c r="M2376">
        <v>10.73</v>
      </c>
      <c r="O2376">
        <v>28.08</v>
      </c>
      <c r="S2376">
        <v>520</v>
      </c>
      <c r="T2376" t="s">
        <v>1158</v>
      </c>
      <c r="U2376" t="s">
        <v>62</v>
      </c>
      <c r="V2376" t="b">
        <v>0</v>
      </c>
      <c r="X2376" t="s">
        <v>40</v>
      </c>
      <c r="Y2376" t="s">
        <v>3615</v>
      </c>
      <c r="Z2376" t="s">
        <v>3611</v>
      </c>
      <c r="AA2376" t="s">
        <v>3611</v>
      </c>
      <c r="AB2376" t="s">
        <v>65</v>
      </c>
      <c r="AC2376" t="s">
        <v>45</v>
      </c>
      <c r="AD2376" t="b">
        <v>0</v>
      </c>
    </row>
    <row r="2377" spans="1:31" x14ac:dyDescent="0.55000000000000004">
      <c r="A2377" t="s">
        <v>3599</v>
      </c>
      <c r="B2377" t="s">
        <v>3609</v>
      </c>
      <c r="C2377" t="s">
        <v>3070</v>
      </c>
      <c r="D2377" t="s">
        <v>3070</v>
      </c>
      <c r="E2377" t="s">
        <v>3601</v>
      </c>
      <c r="F2377" t="s">
        <v>3602</v>
      </c>
      <c r="G2377">
        <v>67.5</v>
      </c>
      <c r="I2377">
        <v>56</v>
      </c>
      <c r="J2377">
        <v>10.9</v>
      </c>
      <c r="K2377">
        <v>6.3449999999999998</v>
      </c>
      <c r="L2377">
        <v>13.233000000000001</v>
      </c>
      <c r="M2377">
        <v>8.6199999999999992</v>
      </c>
      <c r="O2377">
        <v>27.33</v>
      </c>
      <c r="S2377">
        <v>1570</v>
      </c>
      <c r="T2377" t="s">
        <v>1158</v>
      </c>
      <c r="U2377" t="s">
        <v>62</v>
      </c>
      <c r="V2377" t="b">
        <v>0</v>
      </c>
      <c r="X2377" t="s">
        <v>40</v>
      </c>
      <c r="Y2377" t="s">
        <v>3616</v>
      </c>
      <c r="Z2377" t="s">
        <v>3611</v>
      </c>
      <c r="AA2377" t="s">
        <v>3611</v>
      </c>
      <c r="AB2377" t="s">
        <v>65</v>
      </c>
      <c r="AC2377" t="s">
        <v>45</v>
      </c>
      <c r="AD2377" t="b">
        <v>0</v>
      </c>
    </row>
    <row r="2378" spans="1:31" x14ac:dyDescent="0.55000000000000004">
      <c r="A2378" t="s">
        <v>3617</v>
      </c>
      <c r="B2378" t="s">
        <v>3618</v>
      </c>
      <c r="C2378" t="s">
        <v>3070</v>
      </c>
      <c r="D2378" t="s">
        <v>3070</v>
      </c>
      <c r="E2378" t="s">
        <v>3601</v>
      </c>
      <c r="F2378" t="s">
        <v>3602</v>
      </c>
      <c r="G2378">
        <v>86.7</v>
      </c>
      <c r="I2378">
        <v>53.3</v>
      </c>
      <c r="J2378">
        <v>12.2</v>
      </c>
      <c r="K2378">
        <v>6.6150000000000002</v>
      </c>
      <c r="L2378">
        <v>11.244</v>
      </c>
      <c r="M2378">
        <v>9.7799999999999994</v>
      </c>
      <c r="O2378">
        <v>28.16</v>
      </c>
      <c r="P2378">
        <v>29.7</v>
      </c>
      <c r="S2378">
        <v>3651.4128951317198</v>
      </c>
      <c r="T2378" t="s">
        <v>1158</v>
      </c>
      <c r="U2378" t="s">
        <v>62</v>
      </c>
      <c r="V2378" t="b">
        <v>0</v>
      </c>
      <c r="W2378" t="s">
        <v>194</v>
      </c>
      <c r="X2378" t="s">
        <v>40</v>
      </c>
      <c r="Z2378" t="s">
        <v>3604</v>
      </c>
      <c r="AA2378" t="s">
        <v>3605</v>
      </c>
      <c r="AB2378" t="s">
        <v>65</v>
      </c>
      <c r="AC2378" t="s">
        <v>45</v>
      </c>
      <c r="AD2378" t="b">
        <v>1</v>
      </c>
    </row>
    <row r="2379" spans="1:31" x14ac:dyDescent="0.55000000000000004">
      <c r="A2379" t="s">
        <v>3617</v>
      </c>
      <c r="B2379" t="s">
        <v>3618</v>
      </c>
      <c r="C2379" t="s">
        <v>3070</v>
      </c>
      <c r="D2379" t="s">
        <v>3070</v>
      </c>
      <c r="E2379" t="s">
        <v>3601</v>
      </c>
      <c r="F2379" t="s">
        <v>3602</v>
      </c>
      <c r="G2379">
        <v>58.712000000000003</v>
      </c>
      <c r="I2379">
        <v>51.832000000000001</v>
      </c>
      <c r="J2379">
        <v>10.635</v>
      </c>
      <c r="K2379">
        <v>6.0039999999999996</v>
      </c>
      <c r="L2379">
        <v>11.605</v>
      </c>
      <c r="M2379">
        <v>11.507999999999999</v>
      </c>
      <c r="O2379">
        <v>26.834</v>
      </c>
      <c r="S2379">
        <v>1185.91314306097</v>
      </c>
      <c r="T2379" t="s">
        <v>1158</v>
      </c>
      <c r="U2379" t="s">
        <v>62</v>
      </c>
      <c r="V2379" t="b">
        <v>0</v>
      </c>
      <c r="X2379" t="s">
        <v>40</v>
      </c>
      <c r="Z2379" t="s">
        <v>3604</v>
      </c>
      <c r="AA2379" t="s">
        <v>3605</v>
      </c>
      <c r="AB2379" t="s">
        <v>65</v>
      </c>
      <c r="AC2379" t="s">
        <v>45</v>
      </c>
      <c r="AD2379" t="b">
        <v>1</v>
      </c>
    </row>
    <row r="2380" spans="1:31" x14ac:dyDescent="0.55000000000000004">
      <c r="A2380" t="s">
        <v>3617</v>
      </c>
      <c r="B2380" t="s">
        <v>3619</v>
      </c>
      <c r="C2380" t="s">
        <v>3070</v>
      </c>
      <c r="D2380" t="s">
        <v>3070</v>
      </c>
      <c r="E2380" t="s">
        <v>3601</v>
      </c>
      <c r="F2380" t="s">
        <v>3602</v>
      </c>
      <c r="G2380">
        <v>103</v>
      </c>
      <c r="I2380">
        <v>84</v>
      </c>
      <c r="J2380">
        <v>17.5</v>
      </c>
      <c r="K2380">
        <v>9</v>
      </c>
      <c r="L2380">
        <v>23.21</v>
      </c>
      <c r="M2380">
        <v>18.47</v>
      </c>
      <c r="O2380">
        <v>47.79</v>
      </c>
      <c r="P2380">
        <v>39.5</v>
      </c>
      <c r="S2380">
        <v>5280</v>
      </c>
      <c r="T2380" t="s">
        <v>1158</v>
      </c>
      <c r="U2380" t="s">
        <v>62</v>
      </c>
      <c r="V2380" t="b">
        <v>0</v>
      </c>
      <c r="X2380" t="s">
        <v>40</v>
      </c>
      <c r="Y2380" t="s">
        <v>3620</v>
      </c>
      <c r="Z2380" t="s">
        <v>3621</v>
      </c>
      <c r="AA2380" t="s">
        <v>3621</v>
      </c>
      <c r="AB2380" t="s">
        <v>65</v>
      </c>
      <c r="AC2380" t="s">
        <v>45</v>
      </c>
      <c r="AD2380" t="b">
        <v>0</v>
      </c>
    </row>
    <row r="2381" spans="1:31" x14ac:dyDescent="0.55000000000000004">
      <c r="A2381" t="s">
        <v>3622</v>
      </c>
      <c r="B2381" t="s">
        <v>1523</v>
      </c>
      <c r="C2381" t="s">
        <v>3070</v>
      </c>
      <c r="D2381" t="s">
        <v>3070</v>
      </c>
      <c r="E2381" t="s">
        <v>3601</v>
      </c>
      <c r="F2381" t="s">
        <v>3623</v>
      </c>
      <c r="G2381">
        <v>126.7</v>
      </c>
      <c r="I2381">
        <v>89</v>
      </c>
      <c r="J2381">
        <v>36.700000000000003</v>
      </c>
      <c r="K2381">
        <v>7.9</v>
      </c>
      <c r="L2381">
        <v>13.66</v>
      </c>
      <c r="M2381">
        <v>33.770000000000003</v>
      </c>
      <c r="O2381">
        <v>61.44</v>
      </c>
      <c r="P2381">
        <v>64.5</v>
      </c>
      <c r="R2381">
        <v>3.32</v>
      </c>
      <c r="S2381">
        <v>3935.60019838372</v>
      </c>
      <c r="T2381" t="s">
        <v>1158</v>
      </c>
      <c r="U2381" t="s">
        <v>62</v>
      </c>
      <c r="V2381" t="b">
        <v>0</v>
      </c>
      <c r="X2381" t="s">
        <v>40</v>
      </c>
      <c r="Y2381" t="s">
        <v>3624</v>
      </c>
      <c r="Z2381" t="s">
        <v>3625</v>
      </c>
      <c r="AA2381" t="s">
        <v>3605</v>
      </c>
      <c r="AB2381" t="s">
        <v>65</v>
      </c>
      <c r="AC2381" t="s">
        <v>45</v>
      </c>
      <c r="AD2381" t="b">
        <v>1</v>
      </c>
    </row>
    <row r="2382" spans="1:31" x14ac:dyDescent="0.55000000000000004">
      <c r="A2382" t="s">
        <v>3622</v>
      </c>
      <c r="B2382" t="s">
        <v>1523</v>
      </c>
      <c r="C2382" t="s">
        <v>3070</v>
      </c>
      <c r="D2382" t="s">
        <v>3070</v>
      </c>
      <c r="E2382" t="s">
        <v>3601</v>
      </c>
      <c r="F2382" t="s">
        <v>3623</v>
      </c>
      <c r="G2382">
        <v>116.5</v>
      </c>
      <c r="I2382">
        <v>92</v>
      </c>
      <c r="J2382">
        <v>38</v>
      </c>
      <c r="K2382">
        <v>9</v>
      </c>
      <c r="L2382">
        <v>13</v>
      </c>
      <c r="M2382">
        <v>39</v>
      </c>
      <c r="O2382">
        <v>66.5</v>
      </c>
      <c r="P2382">
        <v>67</v>
      </c>
      <c r="R2382">
        <v>3.2</v>
      </c>
      <c r="S2382">
        <v>3006.1057923643202</v>
      </c>
      <c r="T2382" t="s">
        <v>1158</v>
      </c>
      <c r="U2382" t="s">
        <v>62</v>
      </c>
      <c r="V2382" t="b">
        <v>0</v>
      </c>
      <c r="X2382" t="s">
        <v>40</v>
      </c>
      <c r="Y2382" t="s">
        <v>3626</v>
      </c>
      <c r="Z2382" t="s">
        <v>3627</v>
      </c>
      <c r="AA2382" t="s">
        <v>3605</v>
      </c>
      <c r="AB2382" t="s">
        <v>65</v>
      </c>
      <c r="AC2382" t="s">
        <v>54</v>
      </c>
      <c r="AD2382" t="b">
        <v>1</v>
      </c>
      <c r="AE2382" t="s">
        <v>3628</v>
      </c>
    </row>
    <row r="2383" spans="1:31" x14ac:dyDescent="0.55000000000000004">
      <c r="A2383" t="s">
        <v>3629</v>
      </c>
      <c r="B2383" t="s">
        <v>3630</v>
      </c>
      <c r="C2383" t="s">
        <v>3070</v>
      </c>
      <c r="D2383" t="s">
        <v>3070</v>
      </c>
      <c r="E2383" t="s">
        <v>3631</v>
      </c>
      <c r="F2383" t="s">
        <v>3632</v>
      </c>
      <c r="G2383">
        <v>44.5</v>
      </c>
      <c r="I2383">
        <v>32.04</v>
      </c>
      <c r="J2383">
        <v>12.5045</v>
      </c>
      <c r="K2383">
        <v>8.4105000000000008</v>
      </c>
      <c r="L2383">
        <v>5.2065000000000001</v>
      </c>
      <c r="M2383">
        <v>13.1275</v>
      </c>
      <c r="O2383">
        <v>24.7865</v>
      </c>
      <c r="S2383">
        <v>383.94960351661899</v>
      </c>
      <c r="T2383" t="s">
        <v>38</v>
      </c>
      <c r="U2383" t="s">
        <v>62</v>
      </c>
      <c r="V2383" t="b">
        <v>0</v>
      </c>
      <c r="W2383" t="s">
        <v>100</v>
      </c>
      <c r="X2383" t="s">
        <v>40</v>
      </c>
      <c r="Z2383" t="s">
        <v>3633</v>
      </c>
      <c r="AA2383" t="s">
        <v>3414</v>
      </c>
      <c r="AB2383" t="s">
        <v>65</v>
      </c>
      <c r="AC2383" t="s">
        <v>54</v>
      </c>
      <c r="AD2383" t="b">
        <v>1</v>
      </c>
      <c r="AE2383" t="s">
        <v>3634</v>
      </c>
    </row>
    <row r="2384" spans="1:31" x14ac:dyDescent="0.55000000000000004">
      <c r="A2384" t="s">
        <v>3629</v>
      </c>
      <c r="B2384" t="s">
        <v>3630</v>
      </c>
      <c r="C2384" t="s">
        <v>3070</v>
      </c>
      <c r="D2384" t="s">
        <v>3070</v>
      </c>
      <c r="E2384" t="s">
        <v>3631</v>
      </c>
      <c r="F2384" t="s">
        <v>3632</v>
      </c>
      <c r="G2384">
        <v>47.2</v>
      </c>
      <c r="I2384">
        <v>34.456000000000003</v>
      </c>
      <c r="J2384">
        <v>12.98</v>
      </c>
      <c r="K2384">
        <v>8.968</v>
      </c>
      <c r="L2384">
        <v>5.2864000000000004</v>
      </c>
      <c r="M2384">
        <v>13.4048</v>
      </c>
      <c r="O2384">
        <v>25.488</v>
      </c>
      <c r="S2384">
        <v>464.41265291448798</v>
      </c>
      <c r="T2384" t="s">
        <v>38</v>
      </c>
      <c r="U2384" t="s">
        <v>62</v>
      </c>
      <c r="V2384" t="b">
        <v>0</v>
      </c>
      <c r="W2384" t="s">
        <v>100</v>
      </c>
      <c r="X2384" t="s">
        <v>40</v>
      </c>
      <c r="Z2384" t="s">
        <v>3633</v>
      </c>
      <c r="AA2384" t="s">
        <v>3414</v>
      </c>
      <c r="AB2384" t="s">
        <v>65</v>
      </c>
      <c r="AC2384" t="s">
        <v>54</v>
      </c>
      <c r="AD2384" t="b">
        <v>1</v>
      </c>
      <c r="AE2384" t="s">
        <v>3634</v>
      </c>
    </row>
    <row r="2385" spans="1:31" x14ac:dyDescent="0.55000000000000004">
      <c r="A2385" t="s">
        <v>3629</v>
      </c>
      <c r="B2385" t="s">
        <v>3630</v>
      </c>
      <c r="C2385" t="s">
        <v>3070</v>
      </c>
      <c r="D2385" t="s">
        <v>3070</v>
      </c>
      <c r="E2385" t="s">
        <v>3631</v>
      </c>
      <c r="F2385" t="s">
        <v>3632</v>
      </c>
      <c r="G2385">
        <v>198</v>
      </c>
      <c r="I2385">
        <v>151.27199999999999</v>
      </c>
      <c r="J2385">
        <v>50.49</v>
      </c>
      <c r="K2385">
        <v>37.421999999999997</v>
      </c>
      <c r="L2385">
        <v>25.937999999999999</v>
      </c>
      <c r="M2385">
        <v>51.48</v>
      </c>
      <c r="O2385">
        <v>106.92</v>
      </c>
      <c r="R2385">
        <v>13.32</v>
      </c>
      <c r="S2385">
        <v>45717.211785278902</v>
      </c>
      <c r="T2385" t="s">
        <v>38</v>
      </c>
      <c r="U2385" t="s">
        <v>62</v>
      </c>
      <c r="V2385" t="b">
        <v>0</v>
      </c>
      <c r="W2385" t="s">
        <v>194</v>
      </c>
      <c r="X2385" t="s">
        <v>40</v>
      </c>
      <c r="Z2385" t="s">
        <v>3633</v>
      </c>
      <c r="AA2385" t="s">
        <v>3414</v>
      </c>
      <c r="AB2385" t="s">
        <v>65</v>
      </c>
      <c r="AC2385" t="s">
        <v>45</v>
      </c>
      <c r="AD2385" t="b">
        <v>1</v>
      </c>
      <c r="AE2385" t="s">
        <v>3634</v>
      </c>
    </row>
    <row r="2386" spans="1:31" x14ac:dyDescent="0.55000000000000004">
      <c r="A2386" t="s">
        <v>3629</v>
      </c>
      <c r="B2386" t="s">
        <v>3630</v>
      </c>
      <c r="C2386" t="s">
        <v>3070</v>
      </c>
      <c r="D2386" t="s">
        <v>3070</v>
      </c>
      <c r="E2386" t="s">
        <v>3631</v>
      </c>
      <c r="F2386" t="s">
        <v>3632</v>
      </c>
      <c r="G2386">
        <v>280.8</v>
      </c>
      <c r="H2386">
        <v>248</v>
      </c>
      <c r="I2386">
        <v>215.93520000000001</v>
      </c>
      <c r="J2386">
        <v>72.900000000000006</v>
      </c>
      <c r="K2386">
        <v>61.722000000000001</v>
      </c>
      <c r="L2386">
        <v>51.4</v>
      </c>
      <c r="M2386">
        <v>72.900000000000006</v>
      </c>
      <c r="O2386">
        <v>179.7</v>
      </c>
      <c r="S2386">
        <v>200250</v>
      </c>
      <c r="T2386" t="s">
        <v>38</v>
      </c>
      <c r="U2386" t="s">
        <v>62</v>
      </c>
      <c r="V2386" t="b">
        <v>0</v>
      </c>
      <c r="X2386" t="s">
        <v>40</v>
      </c>
      <c r="Z2386" t="s">
        <v>3635</v>
      </c>
      <c r="AA2386" t="s">
        <v>3635</v>
      </c>
      <c r="AB2386" t="s">
        <v>65</v>
      </c>
      <c r="AC2386" t="s">
        <v>45</v>
      </c>
      <c r="AD2386" t="b">
        <v>0</v>
      </c>
    </row>
    <row r="2387" spans="1:31" x14ac:dyDescent="0.55000000000000004">
      <c r="A2387" t="s">
        <v>3629</v>
      </c>
      <c r="B2387" t="s">
        <v>3630</v>
      </c>
      <c r="C2387" t="s">
        <v>3070</v>
      </c>
      <c r="D2387" t="s">
        <v>3070</v>
      </c>
      <c r="E2387" t="s">
        <v>3631</v>
      </c>
      <c r="F2387" t="s">
        <v>3632</v>
      </c>
      <c r="G2387">
        <v>193</v>
      </c>
      <c r="H2387">
        <v>180</v>
      </c>
      <c r="I2387">
        <v>163</v>
      </c>
      <c r="J2387">
        <v>49</v>
      </c>
      <c r="K2387">
        <v>32.5</v>
      </c>
      <c r="M2387">
        <v>54</v>
      </c>
      <c r="R2387">
        <v>15</v>
      </c>
      <c r="S2387">
        <v>54000</v>
      </c>
      <c r="T2387" t="s">
        <v>38</v>
      </c>
      <c r="U2387" t="s">
        <v>62</v>
      </c>
      <c r="V2387" t="b">
        <v>0</v>
      </c>
      <c r="X2387" t="s">
        <v>40</v>
      </c>
      <c r="Z2387" t="s">
        <v>3636</v>
      </c>
      <c r="AA2387" t="s">
        <v>3636</v>
      </c>
      <c r="AB2387" t="s">
        <v>65</v>
      </c>
      <c r="AC2387" t="s">
        <v>54</v>
      </c>
      <c r="AD2387" t="b">
        <v>0</v>
      </c>
    </row>
    <row r="2388" spans="1:31" x14ac:dyDescent="0.55000000000000004">
      <c r="A2388" t="s">
        <v>3629</v>
      </c>
      <c r="B2388" t="s">
        <v>3637</v>
      </c>
      <c r="C2388" t="s">
        <v>3070</v>
      </c>
      <c r="D2388" t="s">
        <v>3070</v>
      </c>
      <c r="E2388" t="s">
        <v>3631</v>
      </c>
      <c r="F2388" t="s">
        <v>3632</v>
      </c>
      <c r="G2388">
        <v>181</v>
      </c>
      <c r="H2388">
        <v>159.94999999999999</v>
      </c>
      <c r="I2388">
        <v>141.542</v>
      </c>
      <c r="J2388">
        <v>48.146000000000001</v>
      </c>
      <c r="K2388">
        <v>34.933</v>
      </c>
      <c r="L2388">
        <v>17.556999999999999</v>
      </c>
      <c r="M2388">
        <v>49.231999999999999</v>
      </c>
      <c r="O2388">
        <v>95.93</v>
      </c>
      <c r="R2388">
        <v>10.84</v>
      </c>
      <c r="S2388">
        <v>35675.755988021498</v>
      </c>
      <c r="T2388" t="s">
        <v>38</v>
      </c>
      <c r="U2388" t="s">
        <v>62</v>
      </c>
      <c r="V2388" t="b">
        <v>0</v>
      </c>
      <c r="X2388" t="s">
        <v>40</v>
      </c>
      <c r="Z2388" t="s">
        <v>3638</v>
      </c>
      <c r="AA2388" t="s">
        <v>3414</v>
      </c>
      <c r="AB2388" t="s">
        <v>65</v>
      </c>
      <c r="AC2388" t="s">
        <v>45</v>
      </c>
      <c r="AD2388" t="b">
        <v>1</v>
      </c>
      <c r="AE2388" t="s">
        <v>3634</v>
      </c>
    </row>
    <row r="2389" spans="1:31" x14ac:dyDescent="0.55000000000000004">
      <c r="A2389" t="s">
        <v>3629</v>
      </c>
      <c r="B2389" t="s">
        <v>3637</v>
      </c>
      <c r="C2389" t="s">
        <v>3070</v>
      </c>
      <c r="D2389" t="s">
        <v>3070</v>
      </c>
      <c r="E2389" t="s">
        <v>3631</v>
      </c>
      <c r="F2389" t="s">
        <v>3632</v>
      </c>
      <c r="G2389">
        <v>181</v>
      </c>
      <c r="H2389">
        <v>159.94999999999999</v>
      </c>
      <c r="I2389">
        <v>141.542</v>
      </c>
      <c r="J2389">
        <v>48.146000000000001</v>
      </c>
      <c r="K2389">
        <v>34.933</v>
      </c>
      <c r="L2389">
        <v>17.556999999999999</v>
      </c>
      <c r="R2389">
        <v>10.84</v>
      </c>
      <c r="S2389">
        <v>39502.955203742698</v>
      </c>
      <c r="T2389" t="s">
        <v>38</v>
      </c>
      <c r="U2389" t="s">
        <v>62</v>
      </c>
      <c r="V2389" t="b">
        <v>0</v>
      </c>
      <c r="X2389" t="s">
        <v>40</v>
      </c>
      <c r="Z2389" t="s">
        <v>3638</v>
      </c>
      <c r="AA2389" t="s">
        <v>68</v>
      </c>
      <c r="AB2389" t="s">
        <v>65</v>
      </c>
      <c r="AC2389" t="s">
        <v>45</v>
      </c>
      <c r="AD2389" t="b">
        <v>1</v>
      </c>
    </row>
    <row r="2390" spans="1:31" x14ac:dyDescent="0.55000000000000004">
      <c r="A2390" t="s">
        <v>3629</v>
      </c>
      <c r="B2390" t="s">
        <v>3637</v>
      </c>
      <c r="C2390" t="s">
        <v>3070</v>
      </c>
      <c r="D2390" t="s">
        <v>3070</v>
      </c>
      <c r="E2390" t="s">
        <v>3631</v>
      </c>
      <c r="F2390" t="s">
        <v>3632</v>
      </c>
      <c r="G2390">
        <v>219.7</v>
      </c>
      <c r="I2390">
        <v>164.3356</v>
      </c>
      <c r="J2390">
        <v>50.970399999999998</v>
      </c>
      <c r="K2390">
        <v>34.932299999999998</v>
      </c>
      <c r="M2390">
        <v>50.970399999999998</v>
      </c>
      <c r="O2390">
        <v>119.5168</v>
      </c>
      <c r="S2390">
        <v>63901.434309794196</v>
      </c>
      <c r="T2390" t="s">
        <v>38</v>
      </c>
      <c r="U2390" t="s">
        <v>62</v>
      </c>
      <c r="V2390" t="b">
        <v>0</v>
      </c>
      <c r="X2390" t="s">
        <v>40</v>
      </c>
      <c r="Y2390" t="s">
        <v>939</v>
      </c>
      <c r="Z2390" t="s">
        <v>3639</v>
      </c>
      <c r="AA2390" t="s">
        <v>3414</v>
      </c>
      <c r="AB2390" t="s">
        <v>65</v>
      </c>
      <c r="AC2390" t="s">
        <v>54</v>
      </c>
      <c r="AD2390" t="b">
        <v>1</v>
      </c>
      <c r="AE2390" t="s">
        <v>3634</v>
      </c>
    </row>
    <row r="2391" spans="1:31" x14ac:dyDescent="0.55000000000000004">
      <c r="A2391" t="s">
        <v>3629</v>
      </c>
      <c r="B2391" t="s">
        <v>3637</v>
      </c>
      <c r="C2391" t="s">
        <v>3070</v>
      </c>
      <c r="D2391" t="s">
        <v>3070</v>
      </c>
      <c r="E2391" t="s">
        <v>3631</v>
      </c>
      <c r="F2391" t="s">
        <v>3632</v>
      </c>
      <c r="G2391">
        <v>200</v>
      </c>
      <c r="I2391">
        <v>170</v>
      </c>
      <c r="J2391">
        <v>56</v>
      </c>
      <c r="K2391">
        <v>40.799999999999997</v>
      </c>
      <c r="M2391">
        <v>54</v>
      </c>
      <c r="O2391">
        <v>117</v>
      </c>
      <c r="S2391">
        <v>47220.916184735303</v>
      </c>
      <c r="T2391" t="s">
        <v>38</v>
      </c>
      <c r="U2391" t="s">
        <v>62</v>
      </c>
      <c r="V2391" t="b">
        <v>0</v>
      </c>
      <c r="X2391" t="s">
        <v>40</v>
      </c>
      <c r="Y2391" t="s">
        <v>954</v>
      </c>
      <c r="Z2391" t="s">
        <v>3639</v>
      </c>
      <c r="AA2391" t="s">
        <v>3414</v>
      </c>
      <c r="AB2391" t="s">
        <v>65</v>
      </c>
      <c r="AC2391" t="s">
        <v>54</v>
      </c>
      <c r="AD2391" t="b">
        <v>1</v>
      </c>
      <c r="AE2391" t="s">
        <v>3634</v>
      </c>
    </row>
    <row r="2392" spans="1:31" x14ac:dyDescent="0.55000000000000004">
      <c r="A2392" t="s">
        <v>3629</v>
      </c>
      <c r="B2392" t="s">
        <v>3637</v>
      </c>
      <c r="C2392" t="s">
        <v>3070</v>
      </c>
      <c r="D2392" t="s">
        <v>3070</v>
      </c>
      <c r="E2392" t="s">
        <v>3631</v>
      </c>
      <c r="F2392" t="s">
        <v>3632</v>
      </c>
      <c r="G2392">
        <v>198</v>
      </c>
      <c r="I2392">
        <v>146.71799999999999</v>
      </c>
      <c r="J2392">
        <v>50.49</v>
      </c>
      <c r="K2392">
        <v>37.421999999999997</v>
      </c>
      <c r="M2392">
        <v>51.48</v>
      </c>
      <c r="O2392">
        <v>110.286</v>
      </c>
      <c r="S2392">
        <v>45717.211785278902</v>
      </c>
      <c r="T2392" t="s">
        <v>38</v>
      </c>
      <c r="U2392" t="s">
        <v>62</v>
      </c>
      <c r="V2392" t="b">
        <v>0</v>
      </c>
      <c r="X2392" t="s">
        <v>40</v>
      </c>
      <c r="Y2392" t="s">
        <v>287</v>
      </c>
      <c r="Z2392" t="s">
        <v>3639</v>
      </c>
      <c r="AA2392" t="s">
        <v>3414</v>
      </c>
      <c r="AB2392" t="s">
        <v>65</v>
      </c>
      <c r="AC2392" t="s">
        <v>54</v>
      </c>
      <c r="AD2392" t="b">
        <v>1</v>
      </c>
      <c r="AE2392" t="s">
        <v>3634</v>
      </c>
    </row>
    <row r="2393" spans="1:31" x14ac:dyDescent="0.55000000000000004">
      <c r="A2393" t="s">
        <v>3629</v>
      </c>
      <c r="B2393" t="s">
        <v>3637</v>
      </c>
      <c r="C2393" t="s">
        <v>3070</v>
      </c>
      <c r="D2393" t="s">
        <v>3070</v>
      </c>
      <c r="E2393" t="s">
        <v>3631</v>
      </c>
      <c r="F2393" t="s">
        <v>3632</v>
      </c>
      <c r="G2393">
        <v>196</v>
      </c>
      <c r="I2393">
        <v>153.07599999999999</v>
      </c>
      <c r="J2393">
        <v>51.155999999999999</v>
      </c>
      <c r="K2393">
        <v>35.28</v>
      </c>
      <c r="M2393">
        <v>50.96</v>
      </c>
      <c r="O2393">
        <v>114.268</v>
      </c>
      <c r="S2393">
        <v>44246.851499946199</v>
      </c>
      <c r="T2393" t="s">
        <v>38</v>
      </c>
      <c r="U2393" t="s">
        <v>62</v>
      </c>
      <c r="V2393" t="b">
        <v>0</v>
      </c>
      <c r="X2393" t="s">
        <v>40</v>
      </c>
      <c r="Y2393" t="s">
        <v>959</v>
      </c>
      <c r="Z2393" t="s">
        <v>3639</v>
      </c>
      <c r="AA2393" t="s">
        <v>3414</v>
      </c>
      <c r="AB2393" t="s">
        <v>65</v>
      </c>
      <c r="AC2393" t="s">
        <v>54</v>
      </c>
      <c r="AD2393" t="b">
        <v>1</v>
      </c>
      <c r="AE2393" t="s">
        <v>3634</v>
      </c>
    </row>
    <row r="2394" spans="1:31" x14ac:dyDescent="0.55000000000000004">
      <c r="A2394" t="s">
        <v>3629</v>
      </c>
      <c r="B2394" t="s">
        <v>3637</v>
      </c>
      <c r="C2394" t="s">
        <v>3070</v>
      </c>
      <c r="D2394" t="s">
        <v>3070</v>
      </c>
      <c r="E2394" t="s">
        <v>3631</v>
      </c>
      <c r="F2394" t="s">
        <v>3632</v>
      </c>
      <c r="G2394">
        <v>195.8</v>
      </c>
      <c r="I2394">
        <v>154.4862</v>
      </c>
      <c r="J2394">
        <v>50.712200000000003</v>
      </c>
      <c r="K2394">
        <v>37.201999999999998</v>
      </c>
      <c r="M2394">
        <v>50.516399999999997</v>
      </c>
      <c r="O2394">
        <v>109.4522</v>
      </c>
      <c r="S2394">
        <v>44101.633587494398</v>
      </c>
      <c r="T2394" t="s">
        <v>38</v>
      </c>
      <c r="U2394" t="s">
        <v>62</v>
      </c>
      <c r="V2394" t="b">
        <v>0</v>
      </c>
      <c r="X2394" t="s">
        <v>40</v>
      </c>
      <c r="Y2394" t="s">
        <v>922</v>
      </c>
      <c r="Z2394" t="s">
        <v>3639</v>
      </c>
      <c r="AA2394" t="s">
        <v>3414</v>
      </c>
      <c r="AB2394" t="s">
        <v>65</v>
      </c>
      <c r="AC2394" t="s">
        <v>54</v>
      </c>
      <c r="AD2394" t="b">
        <v>1</v>
      </c>
      <c r="AE2394" t="s">
        <v>3634</v>
      </c>
    </row>
    <row r="2395" spans="1:31" x14ac:dyDescent="0.55000000000000004">
      <c r="A2395" t="s">
        <v>3629</v>
      </c>
      <c r="B2395" t="s">
        <v>3637</v>
      </c>
      <c r="C2395" t="s">
        <v>3070</v>
      </c>
      <c r="D2395" t="s">
        <v>3070</v>
      </c>
      <c r="E2395" t="s">
        <v>3631</v>
      </c>
      <c r="F2395" t="s">
        <v>3632</v>
      </c>
      <c r="G2395">
        <v>189.7</v>
      </c>
      <c r="I2395">
        <v>137.72219999999999</v>
      </c>
      <c r="J2395">
        <v>52.926299999999998</v>
      </c>
      <c r="K2395">
        <v>39.647300000000001</v>
      </c>
      <c r="M2395">
        <v>49.322000000000003</v>
      </c>
      <c r="O2395">
        <v>106.99079999999999</v>
      </c>
      <c r="S2395">
        <v>39828.562171436097</v>
      </c>
      <c r="T2395" t="s">
        <v>38</v>
      </c>
      <c r="U2395" t="s">
        <v>62</v>
      </c>
      <c r="V2395" t="b">
        <v>0</v>
      </c>
      <c r="X2395" t="s">
        <v>40</v>
      </c>
      <c r="Y2395" t="s">
        <v>929</v>
      </c>
      <c r="Z2395" t="s">
        <v>3639</v>
      </c>
      <c r="AA2395" t="s">
        <v>3414</v>
      </c>
      <c r="AB2395" t="s">
        <v>65</v>
      </c>
      <c r="AC2395" t="s">
        <v>54</v>
      </c>
      <c r="AD2395" t="b">
        <v>1</v>
      </c>
      <c r="AE2395" t="s">
        <v>3634</v>
      </c>
    </row>
    <row r="2396" spans="1:31" x14ac:dyDescent="0.55000000000000004">
      <c r="A2396" t="s">
        <v>3629</v>
      </c>
      <c r="B2396" t="s">
        <v>3637</v>
      </c>
      <c r="C2396" t="s">
        <v>3070</v>
      </c>
      <c r="D2396" t="s">
        <v>3070</v>
      </c>
      <c r="E2396" t="s">
        <v>3631</v>
      </c>
      <c r="F2396" t="s">
        <v>3632</v>
      </c>
      <c r="G2396">
        <v>188</v>
      </c>
      <c r="I2396">
        <v>139.12</v>
      </c>
      <c r="J2396">
        <v>43.24</v>
      </c>
      <c r="K2396">
        <v>33.276000000000003</v>
      </c>
      <c r="M2396">
        <v>45.496000000000002</v>
      </c>
      <c r="O2396">
        <v>104.52800000000001</v>
      </c>
      <c r="S2396">
        <v>38690.656391347104</v>
      </c>
      <c r="T2396" t="s">
        <v>38</v>
      </c>
      <c r="U2396" t="s">
        <v>62</v>
      </c>
      <c r="V2396" t="b">
        <v>0</v>
      </c>
      <c r="X2396" t="s">
        <v>40</v>
      </c>
      <c r="Y2396" t="s">
        <v>957</v>
      </c>
      <c r="Z2396" t="s">
        <v>3639</v>
      </c>
      <c r="AA2396" t="s">
        <v>3414</v>
      </c>
      <c r="AB2396" t="s">
        <v>65</v>
      </c>
      <c r="AC2396" t="s">
        <v>54</v>
      </c>
      <c r="AD2396" t="b">
        <v>1</v>
      </c>
      <c r="AE2396" t="s">
        <v>3634</v>
      </c>
    </row>
    <row r="2397" spans="1:31" x14ac:dyDescent="0.55000000000000004">
      <c r="A2397" t="s">
        <v>3629</v>
      </c>
      <c r="B2397" t="s">
        <v>3637</v>
      </c>
      <c r="C2397" t="s">
        <v>3070</v>
      </c>
      <c r="D2397" t="s">
        <v>3070</v>
      </c>
      <c r="E2397" t="s">
        <v>3631</v>
      </c>
      <c r="F2397" t="s">
        <v>3632</v>
      </c>
      <c r="G2397">
        <v>188</v>
      </c>
      <c r="I2397">
        <v>144.76</v>
      </c>
      <c r="J2397">
        <v>54.707999999999998</v>
      </c>
      <c r="K2397">
        <v>38.728000000000002</v>
      </c>
      <c r="M2397">
        <v>54.707999999999998</v>
      </c>
      <c r="O2397">
        <v>114.304</v>
      </c>
      <c r="S2397">
        <v>38690.656391347104</v>
      </c>
      <c r="T2397" t="s">
        <v>38</v>
      </c>
      <c r="U2397" t="s">
        <v>62</v>
      </c>
      <c r="V2397" t="b">
        <v>0</v>
      </c>
      <c r="X2397" t="s">
        <v>40</v>
      </c>
      <c r="Y2397" t="s">
        <v>933</v>
      </c>
      <c r="Z2397" t="s">
        <v>3639</v>
      </c>
      <c r="AA2397" t="s">
        <v>3414</v>
      </c>
      <c r="AB2397" t="s">
        <v>65</v>
      </c>
      <c r="AC2397" t="s">
        <v>54</v>
      </c>
      <c r="AD2397" t="b">
        <v>1</v>
      </c>
      <c r="AE2397" t="s">
        <v>3634</v>
      </c>
    </row>
    <row r="2398" spans="1:31" x14ac:dyDescent="0.55000000000000004">
      <c r="A2398" t="s">
        <v>3629</v>
      </c>
      <c r="B2398" t="s">
        <v>3637</v>
      </c>
      <c r="C2398" t="s">
        <v>3070</v>
      </c>
      <c r="D2398" t="s">
        <v>3070</v>
      </c>
      <c r="E2398" t="s">
        <v>3631</v>
      </c>
      <c r="F2398" t="s">
        <v>3632</v>
      </c>
      <c r="G2398">
        <v>182.1</v>
      </c>
      <c r="I2398">
        <v>135.1182</v>
      </c>
      <c r="J2398">
        <v>45.707099999999997</v>
      </c>
      <c r="K2398">
        <v>33.688499999999998</v>
      </c>
      <c r="M2398">
        <v>48.620699999999999</v>
      </c>
      <c r="O2398">
        <v>101.0655</v>
      </c>
      <c r="S2398">
        <v>34915.305669617803</v>
      </c>
      <c r="T2398" t="s">
        <v>38</v>
      </c>
      <c r="U2398" t="s">
        <v>62</v>
      </c>
      <c r="V2398" t="b">
        <v>0</v>
      </c>
      <c r="X2398" t="s">
        <v>40</v>
      </c>
      <c r="Y2398" t="s">
        <v>924</v>
      </c>
      <c r="Z2398" t="s">
        <v>3639</v>
      </c>
      <c r="AA2398" t="s">
        <v>3414</v>
      </c>
      <c r="AB2398" t="s">
        <v>65</v>
      </c>
      <c r="AC2398" t="s">
        <v>54</v>
      </c>
      <c r="AD2398" t="b">
        <v>1</v>
      </c>
      <c r="AE2398" t="s">
        <v>3634</v>
      </c>
    </row>
    <row r="2399" spans="1:31" x14ac:dyDescent="0.55000000000000004">
      <c r="A2399" t="s">
        <v>3629</v>
      </c>
      <c r="B2399" t="s">
        <v>3637</v>
      </c>
      <c r="C2399" t="s">
        <v>3070</v>
      </c>
      <c r="D2399" t="s">
        <v>3070</v>
      </c>
      <c r="E2399" t="s">
        <v>3631</v>
      </c>
      <c r="F2399" t="s">
        <v>3632</v>
      </c>
      <c r="G2399">
        <v>180.3</v>
      </c>
      <c r="M2399">
        <v>48.320399999999999</v>
      </c>
      <c r="O2399">
        <v>101.5089</v>
      </c>
      <c r="S2399">
        <v>33816.142354364601</v>
      </c>
      <c r="T2399" t="s">
        <v>38</v>
      </c>
      <c r="U2399" t="s">
        <v>62</v>
      </c>
      <c r="V2399" t="b">
        <v>0</v>
      </c>
      <c r="X2399" t="s">
        <v>40</v>
      </c>
      <c r="Y2399" t="s">
        <v>937</v>
      </c>
      <c r="Z2399" t="s">
        <v>3639</v>
      </c>
      <c r="AA2399" t="s">
        <v>3414</v>
      </c>
      <c r="AB2399" t="s">
        <v>65</v>
      </c>
      <c r="AC2399" t="s">
        <v>54</v>
      </c>
      <c r="AD2399" t="b">
        <v>1</v>
      </c>
      <c r="AE2399" t="s">
        <v>3634</v>
      </c>
    </row>
    <row r="2400" spans="1:31" x14ac:dyDescent="0.55000000000000004">
      <c r="A2400" t="s">
        <v>3629</v>
      </c>
      <c r="B2400" t="s">
        <v>3637</v>
      </c>
      <c r="C2400" t="s">
        <v>3070</v>
      </c>
      <c r="D2400" t="s">
        <v>3070</v>
      </c>
      <c r="E2400" t="s">
        <v>3631</v>
      </c>
      <c r="F2400" t="s">
        <v>3632</v>
      </c>
      <c r="G2400">
        <v>176.4</v>
      </c>
      <c r="I2400">
        <v>144.4716</v>
      </c>
      <c r="J2400">
        <v>46.040399999999998</v>
      </c>
      <c r="K2400">
        <v>35.809199999999997</v>
      </c>
      <c r="M2400">
        <v>44.1</v>
      </c>
      <c r="O2400">
        <v>101.9592</v>
      </c>
      <c r="S2400">
        <v>31516.882541581101</v>
      </c>
      <c r="T2400" t="s">
        <v>38</v>
      </c>
      <c r="U2400" t="s">
        <v>62</v>
      </c>
      <c r="V2400" t="b">
        <v>0</v>
      </c>
      <c r="X2400" t="s">
        <v>40</v>
      </c>
      <c r="Y2400" t="s">
        <v>931</v>
      </c>
      <c r="Z2400" t="s">
        <v>3639</v>
      </c>
      <c r="AA2400" t="s">
        <v>3414</v>
      </c>
      <c r="AB2400" t="s">
        <v>65</v>
      </c>
      <c r="AC2400" t="s">
        <v>54</v>
      </c>
      <c r="AD2400" t="b">
        <v>1</v>
      </c>
      <c r="AE2400" t="s">
        <v>3634</v>
      </c>
    </row>
    <row r="2401" spans="1:31" x14ac:dyDescent="0.55000000000000004">
      <c r="A2401" t="s">
        <v>3629</v>
      </c>
      <c r="B2401" t="s">
        <v>3637</v>
      </c>
      <c r="C2401" t="s">
        <v>3070</v>
      </c>
      <c r="D2401" t="s">
        <v>3070</v>
      </c>
      <c r="E2401" t="s">
        <v>3631</v>
      </c>
      <c r="F2401" t="s">
        <v>3632</v>
      </c>
      <c r="G2401">
        <v>174.4</v>
      </c>
      <c r="I2401">
        <v>129.05600000000001</v>
      </c>
      <c r="J2401">
        <v>47.2624</v>
      </c>
      <c r="K2401">
        <v>33.310400000000001</v>
      </c>
      <c r="M2401">
        <v>44.820799999999998</v>
      </c>
      <c r="O2401">
        <v>97.489599999999996</v>
      </c>
      <c r="S2401">
        <v>30380.680016460199</v>
      </c>
      <c r="T2401" t="s">
        <v>38</v>
      </c>
      <c r="U2401" t="s">
        <v>62</v>
      </c>
      <c r="V2401" t="b">
        <v>0</v>
      </c>
      <c r="X2401" t="s">
        <v>40</v>
      </c>
      <c r="Y2401" t="s">
        <v>947</v>
      </c>
      <c r="Z2401" t="s">
        <v>3639</v>
      </c>
      <c r="AA2401" t="s">
        <v>3414</v>
      </c>
      <c r="AB2401" t="s">
        <v>65</v>
      </c>
      <c r="AC2401" t="s">
        <v>54</v>
      </c>
      <c r="AD2401" t="b">
        <v>1</v>
      </c>
      <c r="AE2401" t="s">
        <v>3634</v>
      </c>
    </row>
    <row r="2402" spans="1:31" x14ac:dyDescent="0.55000000000000004">
      <c r="A2402" t="s">
        <v>3629</v>
      </c>
      <c r="B2402" t="s">
        <v>3637</v>
      </c>
      <c r="C2402" t="s">
        <v>3070</v>
      </c>
      <c r="D2402" t="s">
        <v>3070</v>
      </c>
      <c r="E2402" t="s">
        <v>3631</v>
      </c>
      <c r="F2402" t="s">
        <v>3632</v>
      </c>
      <c r="G2402">
        <v>172.2</v>
      </c>
      <c r="I2402">
        <v>144.8202</v>
      </c>
      <c r="J2402">
        <v>50.971200000000003</v>
      </c>
      <c r="K2402">
        <v>35.128799999999998</v>
      </c>
      <c r="M2402">
        <v>48.216000000000001</v>
      </c>
      <c r="O2402">
        <v>106.764</v>
      </c>
      <c r="S2402">
        <v>29163.829914062699</v>
      </c>
      <c r="T2402" t="s">
        <v>38</v>
      </c>
      <c r="U2402" t="s">
        <v>62</v>
      </c>
      <c r="V2402" t="b">
        <v>0</v>
      </c>
      <c r="X2402" t="s">
        <v>40</v>
      </c>
      <c r="Y2402" t="s">
        <v>909</v>
      </c>
      <c r="Z2402" t="s">
        <v>3639</v>
      </c>
      <c r="AA2402" t="s">
        <v>3414</v>
      </c>
      <c r="AB2402" t="s">
        <v>65</v>
      </c>
      <c r="AC2402" t="s">
        <v>54</v>
      </c>
      <c r="AD2402" t="b">
        <v>1</v>
      </c>
      <c r="AE2402" t="s">
        <v>3634</v>
      </c>
    </row>
    <row r="2403" spans="1:31" x14ac:dyDescent="0.55000000000000004">
      <c r="A2403" t="s">
        <v>3629</v>
      </c>
      <c r="B2403" t="s">
        <v>3637</v>
      </c>
      <c r="C2403" t="s">
        <v>3070</v>
      </c>
      <c r="D2403" t="s">
        <v>3070</v>
      </c>
      <c r="E2403" t="s">
        <v>3631</v>
      </c>
      <c r="F2403" t="s">
        <v>3632</v>
      </c>
      <c r="G2403">
        <v>166.8</v>
      </c>
      <c r="I2403">
        <v>133.77359999999999</v>
      </c>
      <c r="J2403">
        <v>47.037599999999998</v>
      </c>
      <c r="K2403">
        <v>31.692</v>
      </c>
      <c r="M2403">
        <v>48.372</v>
      </c>
      <c r="O2403">
        <v>97.578000000000003</v>
      </c>
      <c r="S2403">
        <v>26320.194367518401</v>
      </c>
      <c r="T2403" t="s">
        <v>38</v>
      </c>
      <c r="U2403" t="s">
        <v>62</v>
      </c>
      <c r="V2403" t="b">
        <v>0</v>
      </c>
      <c r="X2403" t="s">
        <v>40</v>
      </c>
      <c r="Y2403" t="s">
        <v>938</v>
      </c>
      <c r="Z2403" t="s">
        <v>3639</v>
      </c>
      <c r="AA2403" t="s">
        <v>3414</v>
      </c>
      <c r="AB2403" t="s">
        <v>65</v>
      </c>
      <c r="AC2403" t="s">
        <v>54</v>
      </c>
      <c r="AD2403" t="b">
        <v>1</v>
      </c>
      <c r="AE2403" t="s">
        <v>3634</v>
      </c>
    </row>
    <row r="2404" spans="1:31" x14ac:dyDescent="0.55000000000000004">
      <c r="A2404" t="s">
        <v>3629</v>
      </c>
      <c r="B2404" t="s">
        <v>3637</v>
      </c>
      <c r="C2404" t="s">
        <v>3070</v>
      </c>
      <c r="D2404" t="s">
        <v>3070</v>
      </c>
      <c r="E2404" t="s">
        <v>3631</v>
      </c>
      <c r="F2404" t="s">
        <v>3632</v>
      </c>
      <c r="G2404">
        <v>158.69999999999999</v>
      </c>
      <c r="I2404">
        <v>124.4208</v>
      </c>
      <c r="J2404">
        <v>45.388199999999998</v>
      </c>
      <c r="K2404">
        <v>32.216099999999997</v>
      </c>
      <c r="M2404">
        <v>46.023000000000003</v>
      </c>
      <c r="O2404">
        <v>91.569900000000004</v>
      </c>
      <c r="S2404">
        <v>22422.060866382599</v>
      </c>
      <c r="T2404" t="s">
        <v>38</v>
      </c>
      <c r="U2404" t="s">
        <v>62</v>
      </c>
      <c r="V2404" t="b">
        <v>0</v>
      </c>
      <c r="X2404" t="s">
        <v>40</v>
      </c>
      <c r="Y2404" t="s">
        <v>936</v>
      </c>
      <c r="Z2404" t="s">
        <v>3639</v>
      </c>
      <c r="AA2404" t="s">
        <v>3414</v>
      </c>
      <c r="AB2404" t="s">
        <v>65</v>
      </c>
      <c r="AC2404" t="s">
        <v>54</v>
      </c>
      <c r="AD2404" t="b">
        <v>1</v>
      </c>
      <c r="AE2404" t="s">
        <v>3634</v>
      </c>
    </row>
    <row r="2405" spans="1:31" x14ac:dyDescent="0.55000000000000004">
      <c r="A2405" t="s">
        <v>3629</v>
      </c>
      <c r="B2405" t="s">
        <v>3637</v>
      </c>
      <c r="C2405" t="s">
        <v>3070</v>
      </c>
      <c r="D2405" t="s">
        <v>3070</v>
      </c>
      <c r="E2405" t="s">
        <v>3631</v>
      </c>
      <c r="F2405" t="s">
        <v>3632</v>
      </c>
      <c r="G2405">
        <v>135.69999999999999</v>
      </c>
      <c r="I2405">
        <v>99.061000000000007</v>
      </c>
      <c r="J2405">
        <v>35.146299999999997</v>
      </c>
      <c r="K2405">
        <v>25.104500000000002</v>
      </c>
      <c r="M2405">
        <v>33.382199999999997</v>
      </c>
      <c r="O2405">
        <v>76.670500000000004</v>
      </c>
      <c r="S2405">
        <v>13543.3135269345</v>
      </c>
      <c r="T2405" t="s">
        <v>38</v>
      </c>
      <c r="U2405" t="s">
        <v>62</v>
      </c>
      <c r="V2405" t="b">
        <v>0</v>
      </c>
      <c r="X2405" t="s">
        <v>40</v>
      </c>
      <c r="Y2405" t="s">
        <v>920</v>
      </c>
      <c r="Z2405" t="s">
        <v>3639</v>
      </c>
      <c r="AA2405" t="s">
        <v>3414</v>
      </c>
      <c r="AB2405" t="s">
        <v>65</v>
      </c>
      <c r="AC2405" t="s">
        <v>54</v>
      </c>
      <c r="AD2405" t="b">
        <v>1</v>
      </c>
      <c r="AE2405" t="s">
        <v>3634</v>
      </c>
    </row>
    <row r="2406" spans="1:31" x14ac:dyDescent="0.55000000000000004">
      <c r="A2406" t="s">
        <v>3629</v>
      </c>
      <c r="B2406" t="s">
        <v>3637</v>
      </c>
      <c r="C2406" t="s">
        <v>3070</v>
      </c>
      <c r="D2406" t="s">
        <v>3070</v>
      </c>
      <c r="E2406" t="s">
        <v>3631</v>
      </c>
      <c r="F2406" t="s">
        <v>3632</v>
      </c>
      <c r="G2406">
        <v>133.5</v>
      </c>
      <c r="I2406">
        <v>106.26600000000001</v>
      </c>
      <c r="J2406">
        <v>37.513500000000001</v>
      </c>
      <c r="K2406">
        <v>27.768000000000001</v>
      </c>
      <c r="M2406">
        <v>39.515999999999998</v>
      </c>
      <c r="O2406">
        <v>79.031999999999996</v>
      </c>
      <c r="S2406">
        <v>12848.9458415927</v>
      </c>
      <c r="T2406" t="s">
        <v>38</v>
      </c>
      <c r="U2406" t="s">
        <v>62</v>
      </c>
      <c r="V2406" t="b">
        <v>0</v>
      </c>
      <c r="X2406" t="s">
        <v>40</v>
      </c>
      <c r="Y2406" t="s">
        <v>953</v>
      </c>
      <c r="Z2406" t="s">
        <v>3639</v>
      </c>
      <c r="AA2406" t="s">
        <v>3414</v>
      </c>
      <c r="AB2406" t="s">
        <v>65</v>
      </c>
      <c r="AC2406" t="s">
        <v>54</v>
      </c>
      <c r="AD2406" t="b">
        <v>1</v>
      </c>
      <c r="AE2406" t="s">
        <v>3634</v>
      </c>
    </row>
    <row r="2407" spans="1:31" x14ac:dyDescent="0.55000000000000004">
      <c r="A2407" t="s">
        <v>3629</v>
      </c>
      <c r="B2407" t="s">
        <v>3637</v>
      </c>
      <c r="C2407" t="s">
        <v>3070</v>
      </c>
      <c r="D2407" t="s">
        <v>3070</v>
      </c>
      <c r="E2407" t="s">
        <v>3631</v>
      </c>
      <c r="F2407" t="s">
        <v>3632</v>
      </c>
      <c r="G2407">
        <v>125.6</v>
      </c>
      <c r="I2407">
        <v>96.837599999999995</v>
      </c>
      <c r="J2407">
        <v>34.037599999999998</v>
      </c>
      <c r="K2407">
        <v>26.5016</v>
      </c>
      <c r="M2407">
        <v>31.651199999999999</v>
      </c>
      <c r="O2407">
        <v>70.335999999999999</v>
      </c>
      <c r="S2407">
        <v>10557.5819668526</v>
      </c>
      <c r="T2407" t="s">
        <v>38</v>
      </c>
      <c r="U2407" t="s">
        <v>62</v>
      </c>
      <c r="V2407" t="b">
        <v>0</v>
      </c>
      <c r="X2407" t="s">
        <v>40</v>
      </c>
      <c r="Y2407" t="s">
        <v>911</v>
      </c>
      <c r="Z2407" t="s">
        <v>3639</v>
      </c>
      <c r="AA2407" t="s">
        <v>3414</v>
      </c>
      <c r="AB2407" t="s">
        <v>65</v>
      </c>
      <c r="AC2407" t="s">
        <v>54</v>
      </c>
      <c r="AD2407" t="b">
        <v>1</v>
      </c>
      <c r="AE2407" t="s">
        <v>3634</v>
      </c>
    </row>
    <row r="2408" spans="1:31" x14ac:dyDescent="0.55000000000000004">
      <c r="A2408" t="s">
        <v>3629</v>
      </c>
      <c r="B2408" t="s">
        <v>3637</v>
      </c>
      <c r="C2408" t="s">
        <v>3070</v>
      </c>
      <c r="D2408" t="s">
        <v>3070</v>
      </c>
      <c r="E2408" t="s">
        <v>3631</v>
      </c>
      <c r="F2408" t="s">
        <v>3632</v>
      </c>
      <c r="G2408">
        <v>124.7</v>
      </c>
      <c r="I2408">
        <v>97.016599999999997</v>
      </c>
      <c r="J2408">
        <v>35.913600000000002</v>
      </c>
      <c r="K2408">
        <v>25.064699999999998</v>
      </c>
      <c r="M2408">
        <v>35.040700000000001</v>
      </c>
      <c r="O2408">
        <v>72.824799999999996</v>
      </c>
      <c r="S2408">
        <v>10315.9161445314</v>
      </c>
      <c r="T2408" t="s">
        <v>38</v>
      </c>
      <c r="U2408" t="s">
        <v>62</v>
      </c>
      <c r="V2408" t="b">
        <v>0</v>
      </c>
      <c r="X2408" t="s">
        <v>40</v>
      </c>
      <c r="Y2408" t="s">
        <v>958</v>
      </c>
      <c r="Z2408" t="s">
        <v>3639</v>
      </c>
      <c r="AA2408" t="s">
        <v>3414</v>
      </c>
      <c r="AB2408" t="s">
        <v>65</v>
      </c>
      <c r="AC2408" t="s">
        <v>54</v>
      </c>
      <c r="AD2408" t="b">
        <v>1</v>
      </c>
      <c r="AE2408" t="s">
        <v>3634</v>
      </c>
    </row>
    <row r="2409" spans="1:31" x14ac:dyDescent="0.55000000000000004">
      <c r="A2409" t="s">
        <v>3629</v>
      </c>
      <c r="B2409" t="s">
        <v>3637</v>
      </c>
      <c r="C2409" t="s">
        <v>3070</v>
      </c>
      <c r="D2409" t="s">
        <v>3070</v>
      </c>
      <c r="E2409" t="s">
        <v>3631</v>
      </c>
      <c r="F2409" t="s">
        <v>3632</v>
      </c>
      <c r="G2409">
        <v>47.2</v>
      </c>
      <c r="I2409">
        <v>34.456000000000003</v>
      </c>
      <c r="J2409">
        <v>12.98</v>
      </c>
      <c r="K2409">
        <v>8.968</v>
      </c>
      <c r="M2409">
        <v>13.4048</v>
      </c>
      <c r="O2409">
        <v>25.488</v>
      </c>
      <c r="S2409">
        <v>451.76341595948901</v>
      </c>
      <c r="T2409" t="s">
        <v>38</v>
      </c>
      <c r="U2409" t="s">
        <v>62</v>
      </c>
      <c r="V2409" t="b">
        <v>0</v>
      </c>
      <c r="X2409" t="s">
        <v>40</v>
      </c>
      <c r="Y2409" t="s">
        <v>956</v>
      </c>
      <c r="Z2409" t="s">
        <v>3639</v>
      </c>
      <c r="AA2409" t="s">
        <v>3414</v>
      </c>
      <c r="AB2409" t="s">
        <v>65</v>
      </c>
      <c r="AC2409" t="s">
        <v>54</v>
      </c>
      <c r="AD2409" t="b">
        <v>1</v>
      </c>
      <c r="AE2409" t="s">
        <v>3634</v>
      </c>
    </row>
    <row r="2410" spans="1:31" x14ac:dyDescent="0.55000000000000004">
      <c r="A2410" t="s">
        <v>3629</v>
      </c>
      <c r="B2410" t="s">
        <v>3637</v>
      </c>
      <c r="C2410" t="s">
        <v>3070</v>
      </c>
      <c r="D2410" t="s">
        <v>3070</v>
      </c>
      <c r="E2410" t="s">
        <v>3631</v>
      </c>
      <c r="F2410" t="s">
        <v>3632</v>
      </c>
      <c r="G2410">
        <v>298.5</v>
      </c>
      <c r="I2410">
        <v>235.815</v>
      </c>
      <c r="J2410">
        <v>75.221999999999994</v>
      </c>
      <c r="K2410">
        <v>59.9985</v>
      </c>
      <c r="M2410">
        <v>75.819000000000003</v>
      </c>
      <c r="O2410">
        <v>172.2345</v>
      </c>
      <c r="S2410">
        <v>194912.258248559</v>
      </c>
      <c r="T2410" t="s">
        <v>38</v>
      </c>
      <c r="U2410" t="s">
        <v>62</v>
      </c>
      <c r="V2410" t="b">
        <v>0</v>
      </c>
      <c r="X2410" t="s">
        <v>40</v>
      </c>
      <c r="Y2410" t="s">
        <v>915</v>
      </c>
      <c r="Z2410" t="s">
        <v>3639</v>
      </c>
      <c r="AA2410" t="s">
        <v>3414</v>
      </c>
      <c r="AB2410" t="s">
        <v>65</v>
      </c>
      <c r="AC2410" t="s">
        <v>54</v>
      </c>
      <c r="AD2410" t="b">
        <v>1</v>
      </c>
      <c r="AE2410" t="s">
        <v>3634</v>
      </c>
    </row>
    <row r="2411" spans="1:31" x14ac:dyDescent="0.55000000000000004">
      <c r="A2411" t="s">
        <v>3629</v>
      </c>
      <c r="B2411" t="s">
        <v>3637</v>
      </c>
      <c r="C2411" t="s">
        <v>3070</v>
      </c>
      <c r="D2411" t="s">
        <v>3070</v>
      </c>
      <c r="E2411" t="s">
        <v>3631</v>
      </c>
      <c r="F2411" t="s">
        <v>3632</v>
      </c>
      <c r="G2411">
        <v>280</v>
      </c>
      <c r="I2411">
        <v>227.92</v>
      </c>
      <c r="J2411">
        <v>71.12</v>
      </c>
      <c r="M2411">
        <v>71.959999999999994</v>
      </c>
      <c r="O2411">
        <v>171.92</v>
      </c>
      <c r="S2411">
        <v>159437.383380691</v>
      </c>
      <c r="T2411" t="s">
        <v>38</v>
      </c>
      <c r="U2411" t="s">
        <v>62</v>
      </c>
      <c r="V2411" t="b">
        <v>0</v>
      </c>
      <c r="X2411" t="s">
        <v>40</v>
      </c>
      <c r="Y2411" t="s">
        <v>910</v>
      </c>
      <c r="Z2411" t="s">
        <v>3639</v>
      </c>
      <c r="AA2411" t="s">
        <v>3414</v>
      </c>
      <c r="AB2411" t="s">
        <v>65</v>
      </c>
      <c r="AC2411" t="s">
        <v>54</v>
      </c>
      <c r="AD2411" t="b">
        <v>1</v>
      </c>
      <c r="AE2411" t="s">
        <v>3634</v>
      </c>
    </row>
    <row r="2412" spans="1:31" x14ac:dyDescent="0.55000000000000004">
      <c r="A2412" t="s">
        <v>3629</v>
      </c>
      <c r="B2412" t="s">
        <v>3637</v>
      </c>
      <c r="C2412" t="s">
        <v>3070</v>
      </c>
      <c r="D2412" t="s">
        <v>3070</v>
      </c>
      <c r="E2412" t="s">
        <v>3631</v>
      </c>
      <c r="F2412" t="s">
        <v>3632</v>
      </c>
      <c r="G2412">
        <v>267</v>
      </c>
      <c r="M2412">
        <v>71.022000000000006</v>
      </c>
      <c r="O2412">
        <v>159.93299999999999</v>
      </c>
      <c r="S2412">
        <v>137328.06494367399</v>
      </c>
      <c r="T2412" t="s">
        <v>38</v>
      </c>
      <c r="U2412" t="s">
        <v>62</v>
      </c>
      <c r="V2412" t="b">
        <v>0</v>
      </c>
      <c r="X2412" t="s">
        <v>40</v>
      </c>
      <c r="Y2412" t="s">
        <v>284</v>
      </c>
      <c r="Z2412" t="s">
        <v>3639</v>
      </c>
      <c r="AA2412" t="s">
        <v>3414</v>
      </c>
      <c r="AB2412" t="s">
        <v>65</v>
      </c>
      <c r="AC2412" t="s">
        <v>54</v>
      </c>
      <c r="AD2412" t="b">
        <v>1</v>
      </c>
      <c r="AE2412" t="s">
        <v>3634</v>
      </c>
    </row>
    <row r="2413" spans="1:31" x14ac:dyDescent="0.55000000000000004">
      <c r="A2413" t="s">
        <v>3629</v>
      </c>
      <c r="B2413" t="s">
        <v>3637</v>
      </c>
      <c r="C2413" t="s">
        <v>3070</v>
      </c>
      <c r="D2413" t="s">
        <v>3070</v>
      </c>
      <c r="E2413" t="s">
        <v>3631</v>
      </c>
      <c r="F2413" t="s">
        <v>3632</v>
      </c>
      <c r="G2413">
        <v>216.9</v>
      </c>
      <c r="M2413">
        <v>56.393999999999998</v>
      </c>
      <c r="O2413">
        <v>118.8612</v>
      </c>
      <c r="S2413">
        <v>71510.354865175104</v>
      </c>
      <c r="T2413" t="s">
        <v>38</v>
      </c>
      <c r="U2413" t="s">
        <v>62</v>
      </c>
      <c r="V2413" t="b">
        <v>0</v>
      </c>
      <c r="X2413" t="s">
        <v>40</v>
      </c>
      <c r="Y2413" t="s">
        <v>940</v>
      </c>
      <c r="Z2413" t="s">
        <v>3639</v>
      </c>
      <c r="AA2413" t="s">
        <v>3414</v>
      </c>
      <c r="AB2413" t="s">
        <v>65</v>
      </c>
      <c r="AC2413" t="s">
        <v>54</v>
      </c>
      <c r="AD2413" t="b">
        <v>1</v>
      </c>
      <c r="AE2413" t="s">
        <v>3634</v>
      </c>
    </row>
    <row r="2414" spans="1:31" x14ac:dyDescent="0.55000000000000004">
      <c r="A2414" t="s">
        <v>3629</v>
      </c>
      <c r="B2414" t="s">
        <v>3637</v>
      </c>
      <c r="C2414" t="s">
        <v>3070</v>
      </c>
      <c r="D2414" t="s">
        <v>3070</v>
      </c>
      <c r="E2414" t="s">
        <v>3631</v>
      </c>
      <c r="F2414" t="s">
        <v>3632</v>
      </c>
      <c r="G2414">
        <v>205.4</v>
      </c>
      <c r="I2414">
        <v>149.32579999999999</v>
      </c>
      <c r="J2414">
        <v>51.555399999999999</v>
      </c>
      <c r="K2414">
        <v>38.2044</v>
      </c>
      <c r="M2414">
        <v>51.144599999999997</v>
      </c>
      <c r="O2414">
        <v>113.7916</v>
      </c>
      <c r="S2414">
        <v>60266.964707211497</v>
      </c>
      <c r="T2414" t="s">
        <v>38</v>
      </c>
      <c r="U2414" t="s">
        <v>62</v>
      </c>
      <c r="V2414" t="b">
        <v>0</v>
      </c>
      <c r="X2414" t="s">
        <v>40</v>
      </c>
      <c r="Y2414" t="s">
        <v>926</v>
      </c>
      <c r="Z2414" t="s">
        <v>3639</v>
      </c>
      <c r="AA2414" t="s">
        <v>3414</v>
      </c>
      <c r="AB2414" t="s">
        <v>65</v>
      </c>
      <c r="AC2414" t="s">
        <v>54</v>
      </c>
      <c r="AD2414" t="b">
        <v>1</v>
      </c>
      <c r="AE2414" t="s">
        <v>3634</v>
      </c>
    </row>
    <row r="2415" spans="1:31" x14ac:dyDescent="0.55000000000000004">
      <c r="A2415" t="s">
        <v>3629</v>
      </c>
      <c r="B2415" t="s">
        <v>3637</v>
      </c>
      <c r="C2415" t="s">
        <v>3070</v>
      </c>
      <c r="D2415" t="s">
        <v>3070</v>
      </c>
      <c r="E2415" t="s">
        <v>3631</v>
      </c>
      <c r="F2415" t="s">
        <v>3632</v>
      </c>
      <c r="G2415">
        <v>195.8</v>
      </c>
      <c r="I2415">
        <v>150.96180000000001</v>
      </c>
      <c r="J2415">
        <v>49.733199999999997</v>
      </c>
      <c r="K2415">
        <v>37.0062</v>
      </c>
      <c r="M2415">
        <v>48.95</v>
      </c>
      <c r="O2415">
        <v>109.648</v>
      </c>
      <c r="S2415">
        <v>51856.807747067003</v>
      </c>
      <c r="T2415" t="s">
        <v>38</v>
      </c>
      <c r="U2415" t="s">
        <v>62</v>
      </c>
      <c r="V2415" t="b">
        <v>0</v>
      </c>
      <c r="X2415" t="s">
        <v>40</v>
      </c>
      <c r="Y2415" t="s">
        <v>917</v>
      </c>
      <c r="Z2415" t="s">
        <v>3639</v>
      </c>
      <c r="AA2415" t="s">
        <v>3414</v>
      </c>
      <c r="AB2415" t="s">
        <v>65</v>
      </c>
      <c r="AC2415" t="s">
        <v>54</v>
      </c>
      <c r="AD2415" t="b">
        <v>1</v>
      </c>
      <c r="AE2415" t="s">
        <v>3634</v>
      </c>
    </row>
    <row r="2416" spans="1:31" x14ac:dyDescent="0.55000000000000004">
      <c r="A2416" t="s">
        <v>3629</v>
      </c>
      <c r="B2416" t="s">
        <v>3637</v>
      </c>
      <c r="C2416" t="s">
        <v>3070</v>
      </c>
      <c r="D2416" t="s">
        <v>3070</v>
      </c>
      <c r="E2416" t="s">
        <v>3631</v>
      </c>
      <c r="F2416" t="s">
        <v>3632</v>
      </c>
      <c r="G2416">
        <v>195</v>
      </c>
      <c r="M2416">
        <v>52.454999999999998</v>
      </c>
      <c r="O2416">
        <v>108.03</v>
      </c>
      <c r="S2416">
        <v>51194.419112651798</v>
      </c>
      <c r="T2416" t="s">
        <v>38</v>
      </c>
      <c r="U2416" t="s">
        <v>62</v>
      </c>
      <c r="V2416" t="b">
        <v>0</v>
      </c>
      <c r="X2416" t="s">
        <v>40</v>
      </c>
      <c r="Y2416" t="s">
        <v>925</v>
      </c>
      <c r="Z2416" t="s">
        <v>3639</v>
      </c>
      <c r="AA2416" t="s">
        <v>3414</v>
      </c>
      <c r="AB2416" t="s">
        <v>65</v>
      </c>
      <c r="AC2416" t="s">
        <v>54</v>
      </c>
      <c r="AD2416" t="b">
        <v>1</v>
      </c>
      <c r="AE2416" t="s">
        <v>3634</v>
      </c>
    </row>
    <row r="2417" spans="1:31" x14ac:dyDescent="0.55000000000000004">
      <c r="A2417" t="s">
        <v>3629</v>
      </c>
      <c r="B2417" t="s">
        <v>3637</v>
      </c>
      <c r="C2417" t="s">
        <v>3070</v>
      </c>
      <c r="D2417" t="s">
        <v>3070</v>
      </c>
      <c r="E2417" t="s">
        <v>3631</v>
      </c>
      <c r="F2417" t="s">
        <v>3632</v>
      </c>
      <c r="G2417">
        <v>191.4</v>
      </c>
      <c r="I2417">
        <v>138.38220000000001</v>
      </c>
      <c r="J2417">
        <v>49.955399999999997</v>
      </c>
      <c r="K2417">
        <v>38.0886</v>
      </c>
      <c r="M2417">
        <v>44.978999999999999</v>
      </c>
      <c r="O2417">
        <v>105.27</v>
      </c>
      <c r="S2417">
        <v>48284.930528001401</v>
      </c>
      <c r="T2417" t="s">
        <v>38</v>
      </c>
      <c r="U2417" t="s">
        <v>62</v>
      </c>
      <c r="V2417" t="b">
        <v>0</v>
      </c>
      <c r="X2417" t="s">
        <v>40</v>
      </c>
      <c r="Y2417" t="s">
        <v>955</v>
      </c>
      <c r="Z2417" t="s">
        <v>3639</v>
      </c>
      <c r="AA2417" t="s">
        <v>3414</v>
      </c>
      <c r="AB2417" t="s">
        <v>65</v>
      </c>
      <c r="AC2417" t="s">
        <v>54</v>
      </c>
      <c r="AD2417" t="b">
        <v>1</v>
      </c>
      <c r="AE2417" t="s">
        <v>3634</v>
      </c>
    </row>
    <row r="2418" spans="1:31" x14ac:dyDescent="0.55000000000000004">
      <c r="A2418" t="s">
        <v>3629</v>
      </c>
      <c r="B2418" t="s">
        <v>3637</v>
      </c>
      <c r="C2418" t="s">
        <v>3070</v>
      </c>
      <c r="D2418" t="s">
        <v>3070</v>
      </c>
      <c r="E2418" t="s">
        <v>3631</v>
      </c>
      <c r="F2418" t="s">
        <v>3632</v>
      </c>
      <c r="G2418">
        <v>189.3</v>
      </c>
      <c r="I2418">
        <v>141.97499999999999</v>
      </c>
      <c r="J2418">
        <v>45.999899999999997</v>
      </c>
      <c r="K2418">
        <v>31.802399999999999</v>
      </c>
      <c r="M2418">
        <v>45.242699999999999</v>
      </c>
      <c r="O2418">
        <v>110.55119999999999</v>
      </c>
      <c r="S2418">
        <v>46640.894156225797</v>
      </c>
      <c r="T2418" t="s">
        <v>38</v>
      </c>
      <c r="U2418" t="s">
        <v>62</v>
      </c>
      <c r="V2418" t="b">
        <v>0</v>
      </c>
      <c r="X2418" t="s">
        <v>40</v>
      </c>
      <c r="Y2418" t="s">
        <v>944</v>
      </c>
      <c r="Z2418" t="s">
        <v>3639</v>
      </c>
      <c r="AA2418" t="s">
        <v>3414</v>
      </c>
      <c r="AB2418" t="s">
        <v>65</v>
      </c>
      <c r="AC2418" t="s">
        <v>54</v>
      </c>
      <c r="AD2418" t="b">
        <v>1</v>
      </c>
      <c r="AE2418" t="s">
        <v>3634</v>
      </c>
    </row>
    <row r="2419" spans="1:31" x14ac:dyDescent="0.55000000000000004">
      <c r="A2419" t="s">
        <v>3629</v>
      </c>
      <c r="B2419" t="s">
        <v>3637</v>
      </c>
      <c r="C2419" t="s">
        <v>3070</v>
      </c>
      <c r="D2419" t="s">
        <v>3070</v>
      </c>
      <c r="E2419" t="s">
        <v>3631</v>
      </c>
      <c r="F2419" t="s">
        <v>3632</v>
      </c>
      <c r="G2419">
        <v>183.4</v>
      </c>
      <c r="I2419">
        <v>138.46700000000001</v>
      </c>
      <c r="J2419">
        <v>49.7014</v>
      </c>
      <c r="K2419">
        <v>36.68</v>
      </c>
      <c r="M2419">
        <v>48.600999999999999</v>
      </c>
      <c r="O2419">
        <v>107.83920000000001</v>
      </c>
      <c r="S2419">
        <v>42226.767814351602</v>
      </c>
      <c r="T2419" t="s">
        <v>38</v>
      </c>
      <c r="U2419" t="s">
        <v>62</v>
      </c>
      <c r="V2419" t="b">
        <v>0</v>
      </c>
      <c r="X2419" t="s">
        <v>40</v>
      </c>
      <c r="Y2419" t="s">
        <v>945</v>
      </c>
      <c r="Z2419" t="s">
        <v>3639</v>
      </c>
      <c r="AA2419" t="s">
        <v>3414</v>
      </c>
      <c r="AB2419" t="s">
        <v>65</v>
      </c>
      <c r="AC2419" t="s">
        <v>54</v>
      </c>
      <c r="AD2419" t="b">
        <v>1</v>
      </c>
      <c r="AE2419" t="s">
        <v>3634</v>
      </c>
    </row>
    <row r="2420" spans="1:31" x14ac:dyDescent="0.55000000000000004">
      <c r="A2420" t="s">
        <v>3629</v>
      </c>
      <c r="B2420" t="s">
        <v>3637</v>
      </c>
      <c r="C2420" t="s">
        <v>3070</v>
      </c>
      <c r="D2420" t="s">
        <v>3070</v>
      </c>
      <c r="E2420" t="s">
        <v>3631</v>
      </c>
      <c r="F2420" t="s">
        <v>3632</v>
      </c>
      <c r="G2420">
        <v>180.3</v>
      </c>
      <c r="M2420">
        <v>50.8446</v>
      </c>
      <c r="O2420">
        <v>104.21339999999999</v>
      </c>
      <c r="S2420">
        <v>40025.846156755899</v>
      </c>
      <c r="T2420" t="s">
        <v>38</v>
      </c>
      <c r="U2420" t="s">
        <v>62</v>
      </c>
      <c r="V2420" t="b">
        <v>0</v>
      </c>
      <c r="X2420" t="s">
        <v>40</v>
      </c>
      <c r="Y2420" t="s">
        <v>927</v>
      </c>
      <c r="Z2420" t="s">
        <v>3639</v>
      </c>
      <c r="AA2420" t="s">
        <v>3414</v>
      </c>
      <c r="AB2420" t="s">
        <v>65</v>
      </c>
      <c r="AC2420" t="s">
        <v>54</v>
      </c>
      <c r="AD2420" t="b">
        <v>1</v>
      </c>
      <c r="AE2420" t="s">
        <v>3634</v>
      </c>
    </row>
    <row r="2421" spans="1:31" x14ac:dyDescent="0.55000000000000004">
      <c r="A2421" t="s">
        <v>3629</v>
      </c>
      <c r="B2421" t="s">
        <v>3637</v>
      </c>
      <c r="C2421" t="s">
        <v>3070</v>
      </c>
      <c r="D2421" t="s">
        <v>3070</v>
      </c>
      <c r="E2421" t="s">
        <v>3631</v>
      </c>
      <c r="F2421" t="s">
        <v>3632</v>
      </c>
      <c r="G2421">
        <v>174.2</v>
      </c>
      <c r="I2421">
        <v>134.48240000000001</v>
      </c>
      <c r="J2421">
        <v>46.511400000000002</v>
      </c>
      <c r="K2421">
        <v>34.317399999999999</v>
      </c>
      <c r="M2421">
        <v>44.595199999999998</v>
      </c>
      <c r="O2421">
        <v>101.5586</v>
      </c>
      <c r="S2421">
        <v>35925.691232995399</v>
      </c>
      <c r="T2421" t="s">
        <v>38</v>
      </c>
      <c r="U2421" t="s">
        <v>62</v>
      </c>
      <c r="V2421" t="b">
        <v>0</v>
      </c>
      <c r="X2421" t="s">
        <v>40</v>
      </c>
      <c r="Y2421" t="s">
        <v>934</v>
      </c>
      <c r="Z2421" t="s">
        <v>3639</v>
      </c>
      <c r="AA2421" t="s">
        <v>3414</v>
      </c>
      <c r="AB2421" t="s">
        <v>65</v>
      </c>
      <c r="AC2421" t="s">
        <v>54</v>
      </c>
      <c r="AD2421" t="b">
        <v>1</v>
      </c>
      <c r="AE2421" t="s">
        <v>3634</v>
      </c>
    </row>
    <row r="2422" spans="1:31" x14ac:dyDescent="0.55000000000000004">
      <c r="A2422" t="s">
        <v>3629</v>
      </c>
      <c r="B2422" t="s">
        <v>3637</v>
      </c>
      <c r="C2422" t="s">
        <v>3070</v>
      </c>
      <c r="D2422" t="s">
        <v>3070</v>
      </c>
      <c r="E2422" t="s">
        <v>3631</v>
      </c>
      <c r="F2422" t="s">
        <v>3632</v>
      </c>
      <c r="G2422">
        <v>109.5</v>
      </c>
      <c r="I2422">
        <v>89.023499999999999</v>
      </c>
      <c r="J2422">
        <v>33.506999999999998</v>
      </c>
      <c r="K2422">
        <v>24.966000000000001</v>
      </c>
      <c r="M2422">
        <v>32.959499999999998</v>
      </c>
      <c r="O2422">
        <v>67.013999999999996</v>
      </c>
      <c r="S2422">
        <v>8361.3090115968898</v>
      </c>
      <c r="T2422" t="s">
        <v>38</v>
      </c>
      <c r="U2422" t="s">
        <v>62</v>
      </c>
      <c r="V2422" t="b">
        <v>0</v>
      </c>
      <c r="X2422" t="s">
        <v>40</v>
      </c>
      <c r="Y2422" t="s">
        <v>928</v>
      </c>
      <c r="Z2422" t="s">
        <v>3639</v>
      </c>
      <c r="AA2422" t="s">
        <v>3414</v>
      </c>
      <c r="AB2422" t="s">
        <v>65</v>
      </c>
      <c r="AC2422" t="s">
        <v>54</v>
      </c>
      <c r="AD2422" t="b">
        <v>1</v>
      </c>
      <c r="AE2422" t="s">
        <v>3634</v>
      </c>
    </row>
    <row r="2423" spans="1:31" x14ac:dyDescent="0.55000000000000004">
      <c r="A2423" t="s">
        <v>3629</v>
      </c>
      <c r="B2423" t="s">
        <v>3637</v>
      </c>
      <c r="C2423" t="s">
        <v>3070</v>
      </c>
      <c r="D2423" t="s">
        <v>3070</v>
      </c>
      <c r="E2423" t="s">
        <v>3631</v>
      </c>
      <c r="F2423" t="s">
        <v>3632</v>
      </c>
      <c r="G2423">
        <v>44.5</v>
      </c>
      <c r="I2423">
        <v>31.15</v>
      </c>
      <c r="J2423">
        <v>12.5045</v>
      </c>
      <c r="K2423">
        <v>8.4105000000000008</v>
      </c>
      <c r="M2423">
        <v>13.1275</v>
      </c>
      <c r="O2423">
        <v>24.03</v>
      </c>
      <c r="S2423">
        <v>494.72558914659601</v>
      </c>
      <c r="T2423" t="s">
        <v>38</v>
      </c>
      <c r="U2423" t="s">
        <v>62</v>
      </c>
      <c r="V2423" t="b">
        <v>0</v>
      </c>
      <c r="X2423" t="s">
        <v>40</v>
      </c>
      <c r="Y2423" t="s">
        <v>921</v>
      </c>
      <c r="Z2423" t="s">
        <v>3639</v>
      </c>
      <c r="AA2423" t="s">
        <v>3414</v>
      </c>
      <c r="AB2423" t="s">
        <v>65</v>
      </c>
      <c r="AC2423" t="s">
        <v>54</v>
      </c>
      <c r="AD2423" t="b">
        <v>1</v>
      </c>
      <c r="AE2423" t="s">
        <v>3634</v>
      </c>
    </row>
    <row r="2424" spans="1:31" x14ac:dyDescent="0.55000000000000004">
      <c r="A2424" t="s">
        <v>3640</v>
      </c>
      <c r="B2424" t="s">
        <v>3263</v>
      </c>
      <c r="C2424" t="s">
        <v>3070</v>
      </c>
      <c r="D2424" t="s">
        <v>3070</v>
      </c>
      <c r="E2424" t="s">
        <v>3641</v>
      </c>
      <c r="F2424" t="s">
        <v>3642</v>
      </c>
      <c r="G2424">
        <v>62.3333333333333</v>
      </c>
      <c r="H2424">
        <v>54.61</v>
      </c>
      <c r="I2424">
        <v>48.5</v>
      </c>
      <c r="J2424">
        <v>15.93</v>
      </c>
      <c r="K2424">
        <v>10.43</v>
      </c>
      <c r="L2424">
        <v>9.5299999999999994</v>
      </c>
      <c r="M2424">
        <v>12.903</v>
      </c>
      <c r="N2424">
        <v>6.8339699999999999</v>
      </c>
      <c r="O2424">
        <v>26.803333333333299</v>
      </c>
      <c r="Q2424">
        <v>41.36</v>
      </c>
      <c r="R2424">
        <v>2.4045801526717598</v>
      </c>
      <c r="S2424">
        <v>1881.33365136884</v>
      </c>
      <c r="T2424" t="s">
        <v>38</v>
      </c>
      <c r="U2424" t="s">
        <v>81</v>
      </c>
      <c r="V2424" t="b">
        <v>0</v>
      </c>
      <c r="X2424" t="s">
        <v>40</v>
      </c>
      <c r="Y2424" t="s">
        <v>3643</v>
      </c>
      <c r="Z2424" t="s">
        <v>3644</v>
      </c>
      <c r="AA2424" t="s">
        <v>3645</v>
      </c>
      <c r="AB2424" t="s">
        <v>65</v>
      </c>
      <c r="AC2424" t="s">
        <v>45</v>
      </c>
      <c r="AD2424" t="b">
        <v>1</v>
      </c>
      <c r="AE2424" t="s">
        <v>3646</v>
      </c>
    </row>
    <row r="2425" spans="1:31" x14ac:dyDescent="0.55000000000000004">
      <c r="A2425" t="s">
        <v>3647</v>
      </c>
      <c r="B2425" t="s">
        <v>3648</v>
      </c>
      <c r="C2425" t="s">
        <v>3070</v>
      </c>
      <c r="D2425" t="s">
        <v>3070</v>
      </c>
      <c r="E2425" t="s">
        <v>3649</v>
      </c>
      <c r="F2425" t="s">
        <v>3650</v>
      </c>
      <c r="G2425">
        <v>73</v>
      </c>
      <c r="I2425">
        <v>52.122</v>
      </c>
      <c r="J2425">
        <v>12.191000000000001</v>
      </c>
      <c r="K2425">
        <v>9.5630000000000006</v>
      </c>
      <c r="L2425">
        <v>5.76</v>
      </c>
      <c r="M2425">
        <v>11.534000000000001</v>
      </c>
      <c r="N2425">
        <v>2.774</v>
      </c>
      <c r="O2425">
        <v>34.674999999999997</v>
      </c>
      <c r="P2425">
        <v>40.003999999999998</v>
      </c>
      <c r="Q2425">
        <v>43.07</v>
      </c>
      <c r="R2425">
        <v>2.4</v>
      </c>
      <c r="S2425">
        <v>779.01188729797798</v>
      </c>
      <c r="T2425" t="s">
        <v>1529</v>
      </c>
      <c r="U2425" t="s">
        <v>62</v>
      </c>
      <c r="V2425" t="b">
        <v>0</v>
      </c>
      <c r="W2425" t="s">
        <v>3097</v>
      </c>
      <c r="X2425" t="s">
        <v>40</v>
      </c>
      <c r="Y2425" t="s">
        <v>3651</v>
      </c>
      <c r="Z2425" t="s">
        <v>3652</v>
      </c>
      <c r="AA2425" t="s">
        <v>3653</v>
      </c>
      <c r="AB2425" t="s">
        <v>65</v>
      </c>
      <c r="AC2425" t="s">
        <v>45</v>
      </c>
      <c r="AD2425" t="b">
        <v>1</v>
      </c>
      <c r="AE2425" t="s">
        <v>3654</v>
      </c>
    </row>
    <row r="2426" spans="1:31" x14ac:dyDescent="0.55000000000000004">
      <c r="A2426" t="s">
        <v>3647</v>
      </c>
      <c r="B2426" t="s">
        <v>3648</v>
      </c>
      <c r="C2426" t="s">
        <v>3070</v>
      </c>
      <c r="D2426" t="s">
        <v>3070</v>
      </c>
      <c r="E2426" t="s">
        <v>3649</v>
      </c>
      <c r="F2426" t="s">
        <v>3650</v>
      </c>
      <c r="G2426">
        <v>134</v>
      </c>
      <c r="I2426">
        <v>98.221999999999994</v>
      </c>
      <c r="J2426">
        <v>19.43</v>
      </c>
      <c r="K2426">
        <v>15.544</v>
      </c>
      <c r="M2426">
        <v>17.956</v>
      </c>
      <c r="N2426">
        <v>5.4939999999999998</v>
      </c>
      <c r="O2426">
        <v>65.793999999999997</v>
      </c>
      <c r="P2426">
        <v>74.638000000000005</v>
      </c>
      <c r="Q2426">
        <v>82.543999999999997</v>
      </c>
      <c r="S2426">
        <v>4673.8462782967499</v>
      </c>
      <c r="T2426" t="s">
        <v>1529</v>
      </c>
      <c r="U2426" t="s">
        <v>62</v>
      </c>
      <c r="V2426" t="b">
        <v>0</v>
      </c>
      <c r="W2426" t="s">
        <v>194</v>
      </c>
      <c r="X2426" t="s">
        <v>40</v>
      </c>
      <c r="Y2426" t="s">
        <v>3655</v>
      </c>
      <c r="Z2426" t="s">
        <v>3652</v>
      </c>
      <c r="AA2426" t="s">
        <v>3653</v>
      </c>
      <c r="AB2426" t="s">
        <v>65</v>
      </c>
      <c r="AC2426" t="s">
        <v>54</v>
      </c>
      <c r="AD2426" t="b">
        <v>1</v>
      </c>
      <c r="AE2426" t="s">
        <v>3654</v>
      </c>
    </row>
    <row r="2427" spans="1:31" x14ac:dyDescent="0.55000000000000004">
      <c r="A2427" t="s">
        <v>3647</v>
      </c>
      <c r="B2427" t="s">
        <v>3648</v>
      </c>
      <c r="C2427" t="s">
        <v>3070</v>
      </c>
      <c r="D2427" t="s">
        <v>3070</v>
      </c>
      <c r="E2427" t="s">
        <v>3649</v>
      </c>
      <c r="F2427" t="s">
        <v>3650</v>
      </c>
      <c r="G2427">
        <v>135</v>
      </c>
      <c r="I2427">
        <v>97.47</v>
      </c>
      <c r="J2427">
        <v>20.52</v>
      </c>
      <c r="K2427">
        <v>15.66</v>
      </c>
      <c r="M2427">
        <v>19.71</v>
      </c>
      <c r="N2427">
        <v>5.5350000000000001</v>
      </c>
      <c r="O2427">
        <v>62.774999999999999</v>
      </c>
      <c r="P2427">
        <v>72.224999999999994</v>
      </c>
      <c r="Q2427">
        <v>76.814999999999998</v>
      </c>
      <c r="S2427">
        <v>4777.4875441234699</v>
      </c>
      <c r="T2427" t="s">
        <v>1529</v>
      </c>
      <c r="U2427" t="s">
        <v>62</v>
      </c>
      <c r="V2427" t="b">
        <v>0</v>
      </c>
      <c r="W2427" t="s">
        <v>194</v>
      </c>
      <c r="X2427" t="s">
        <v>40</v>
      </c>
      <c r="Y2427" t="s">
        <v>3656</v>
      </c>
      <c r="Z2427" t="s">
        <v>3652</v>
      </c>
      <c r="AA2427" t="s">
        <v>3653</v>
      </c>
      <c r="AB2427" t="s">
        <v>65</v>
      </c>
      <c r="AC2427" t="s">
        <v>54</v>
      </c>
      <c r="AD2427" t="b">
        <v>1</v>
      </c>
      <c r="AE2427" t="s">
        <v>3654</v>
      </c>
    </row>
    <row r="2428" spans="1:31" x14ac:dyDescent="0.55000000000000004">
      <c r="A2428" t="s">
        <v>3647</v>
      </c>
      <c r="B2428" t="s">
        <v>3648</v>
      </c>
      <c r="C2428" t="s">
        <v>3070</v>
      </c>
      <c r="D2428" t="s">
        <v>3070</v>
      </c>
      <c r="E2428" t="s">
        <v>3649</v>
      </c>
      <c r="F2428" t="s">
        <v>3650</v>
      </c>
      <c r="G2428">
        <v>157.5</v>
      </c>
      <c r="I2428">
        <v>117.9675</v>
      </c>
      <c r="J2428">
        <v>23.1525</v>
      </c>
      <c r="K2428">
        <v>18.7425</v>
      </c>
      <c r="M2428">
        <v>22.364999999999998</v>
      </c>
      <c r="N2428">
        <v>6.4574999999999996</v>
      </c>
      <c r="O2428">
        <v>81.27</v>
      </c>
      <c r="P2428">
        <v>91.98</v>
      </c>
      <c r="Q2428">
        <v>99.067499999999995</v>
      </c>
      <c r="S2428">
        <v>7528.10899172056</v>
      </c>
      <c r="T2428" t="s">
        <v>1529</v>
      </c>
      <c r="U2428" t="s">
        <v>62</v>
      </c>
      <c r="V2428" t="b">
        <v>0</v>
      </c>
      <c r="W2428" t="s">
        <v>194</v>
      </c>
      <c r="X2428" t="s">
        <v>40</v>
      </c>
      <c r="Y2428" t="s">
        <v>3657</v>
      </c>
      <c r="Z2428" t="s">
        <v>3652</v>
      </c>
      <c r="AA2428" t="s">
        <v>3653</v>
      </c>
      <c r="AB2428" t="s">
        <v>65</v>
      </c>
      <c r="AC2428" t="s">
        <v>54</v>
      </c>
      <c r="AD2428" t="b">
        <v>1</v>
      </c>
      <c r="AE2428" t="s">
        <v>3654</v>
      </c>
    </row>
    <row r="2429" spans="1:31" x14ac:dyDescent="0.55000000000000004">
      <c r="A2429" t="s">
        <v>3647</v>
      </c>
      <c r="B2429" t="s">
        <v>3648</v>
      </c>
      <c r="C2429" t="s">
        <v>3070</v>
      </c>
      <c r="D2429" t="s">
        <v>3070</v>
      </c>
      <c r="E2429" t="s">
        <v>3649</v>
      </c>
      <c r="F2429" t="s">
        <v>3650</v>
      </c>
      <c r="G2429">
        <v>128.9</v>
      </c>
      <c r="I2429">
        <v>98.221800000000002</v>
      </c>
      <c r="J2429">
        <v>22.041899999999998</v>
      </c>
      <c r="K2429">
        <v>17.5304</v>
      </c>
      <c r="L2429">
        <v>11.9877</v>
      </c>
      <c r="M2429">
        <v>20.495100000000001</v>
      </c>
      <c r="O2429">
        <v>62.129800000000003</v>
      </c>
      <c r="Q2429">
        <v>83.784999999999997</v>
      </c>
      <c r="S2429">
        <v>4150</v>
      </c>
      <c r="T2429" t="s">
        <v>1529</v>
      </c>
      <c r="U2429" t="s">
        <v>62</v>
      </c>
      <c r="V2429" t="b">
        <v>0</v>
      </c>
      <c r="W2429" t="s">
        <v>194</v>
      </c>
      <c r="X2429" t="s">
        <v>40</v>
      </c>
      <c r="Z2429" t="s">
        <v>3653</v>
      </c>
      <c r="AA2429" t="s">
        <v>3653</v>
      </c>
      <c r="AB2429" t="s">
        <v>65</v>
      </c>
      <c r="AC2429" t="s">
        <v>54</v>
      </c>
      <c r="AD2429" t="b">
        <v>0</v>
      </c>
    </row>
    <row r="2430" spans="1:31" x14ac:dyDescent="0.55000000000000004">
      <c r="A2430" t="s">
        <v>3647</v>
      </c>
      <c r="B2430" t="s">
        <v>3648</v>
      </c>
      <c r="C2430" t="s">
        <v>3070</v>
      </c>
      <c r="D2430" t="s">
        <v>3070</v>
      </c>
      <c r="E2430" t="s">
        <v>3649</v>
      </c>
      <c r="F2430" t="s">
        <v>3650</v>
      </c>
      <c r="G2430">
        <v>132</v>
      </c>
      <c r="I2430">
        <v>103.488</v>
      </c>
      <c r="J2430">
        <v>21.911999999999999</v>
      </c>
      <c r="K2430">
        <v>17.027999999999999</v>
      </c>
      <c r="L2430">
        <v>13.992000000000001</v>
      </c>
      <c r="M2430">
        <v>20.46</v>
      </c>
      <c r="O2430">
        <v>66</v>
      </c>
      <c r="Q2430">
        <v>80.915999999999997</v>
      </c>
      <c r="S2430">
        <v>4240</v>
      </c>
      <c r="T2430" t="s">
        <v>1529</v>
      </c>
      <c r="U2430" t="s">
        <v>62</v>
      </c>
      <c r="V2430" t="b">
        <v>0</v>
      </c>
      <c r="W2430" t="s">
        <v>194</v>
      </c>
      <c r="X2430" t="s">
        <v>40</v>
      </c>
      <c r="Z2430" t="s">
        <v>3653</v>
      </c>
      <c r="AA2430" t="s">
        <v>3653</v>
      </c>
      <c r="AB2430" t="s">
        <v>65</v>
      </c>
      <c r="AC2430" t="s">
        <v>54</v>
      </c>
      <c r="AD2430" t="b">
        <v>0</v>
      </c>
    </row>
    <row r="2431" spans="1:31" x14ac:dyDescent="0.55000000000000004">
      <c r="A2431" t="s">
        <v>3647</v>
      </c>
      <c r="B2431" t="s">
        <v>3648</v>
      </c>
      <c r="C2431" t="s">
        <v>3070</v>
      </c>
      <c r="D2431" t="s">
        <v>3070</v>
      </c>
      <c r="E2431" t="s">
        <v>3649</v>
      </c>
      <c r="F2431" t="s">
        <v>3650</v>
      </c>
      <c r="G2431">
        <v>138.4</v>
      </c>
      <c r="I2431">
        <v>98.956000000000003</v>
      </c>
      <c r="J2431">
        <v>20.898399999999999</v>
      </c>
      <c r="K2431">
        <v>17.023199999999999</v>
      </c>
      <c r="L2431">
        <v>17.438400000000001</v>
      </c>
      <c r="M2431">
        <v>20.898399999999999</v>
      </c>
      <c r="O2431">
        <v>59.927199999999999</v>
      </c>
      <c r="Q2431">
        <v>77.919200000000004</v>
      </c>
      <c r="S2431">
        <v>3920</v>
      </c>
      <c r="T2431" t="s">
        <v>1529</v>
      </c>
      <c r="U2431" t="s">
        <v>62</v>
      </c>
      <c r="V2431" t="b">
        <v>0</v>
      </c>
      <c r="W2431" t="s">
        <v>194</v>
      </c>
      <c r="X2431" t="s">
        <v>40</v>
      </c>
      <c r="Z2431" t="s">
        <v>3653</v>
      </c>
      <c r="AA2431" t="s">
        <v>3653</v>
      </c>
      <c r="AB2431" t="s">
        <v>65</v>
      </c>
      <c r="AC2431" t="s">
        <v>54</v>
      </c>
      <c r="AD2431" t="b">
        <v>0</v>
      </c>
    </row>
    <row r="2432" spans="1:31" x14ac:dyDescent="0.55000000000000004">
      <c r="A2432" t="s">
        <v>3647</v>
      </c>
      <c r="B2432" t="s">
        <v>3648</v>
      </c>
      <c r="C2432" t="s">
        <v>3070</v>
      </c>
      <c r="D2432" t="s">
        <v>3070</v>
      </c>
      <c r="E2432" t="s">
        <v>3649</v>
      </c>
      <c r="F2432" t="s">
        <v>3650</v>
      </c>
      <c r="G2432">
        <v>144.80000000000001</v>
      </c>
      <c r="I2432">
        <v>108.8896</v>
      </c>
      <c r="J2432">
        <v>24.4712</v>
      </c>
      <c r="K2432">
        <v>18.534400000000002</v>
      </c>
      <c r="L2432">
        <v>15.928000000000001</v>
      </c>
      <c r="M2432">
        <v>24.4712</v>
      </c>
      <c r="O2432">
        <v>69.938400000000001</v>
      </c>
      <c r="Q2432">
        <v>85.432000000000002</v>
      </c>
      <c r="S2432">
        <v>6940</v>
      </c>
      <c r="T2432" t="s">
        <v>1529</v>
      </c>
      <c r="U2432" t="s">
        <v>62</v>
      </c>
      <c r="V2432" t="b">
        <v>0</v>
      </c>
      <c r="W2432" t="s">
        <v>194</v>
      </c>
      <c r="X2432" t="s">
        <v>40</v>
      </c>
      <c r="Z2432" t="s">
        <v>3653</v>
      </c>
      <c r="AA2432" t="s">
        <v>3653</v>
      </c>
      <c r="AB2432" t="s">
        <v>65</v>
      </c>
      <c r="AC2432" t="s">
        <v>54</v>
      </c>
      <c r="AD2432" t="b">
        <v>0</v>
      </c>
    </row>
    <row r="2433" spans="1:31" x14ac:dyDescent="0.55000000000000004">
      <c r="A2433" t="s">
        <v>3658</v>
      </c>
      <c r="B2433" t="s">
        <v>3659</v>
      </c>
      <c r="C2433" t="s">
        <v>3070</v>
      </c>
      <c r="D2433" t="s">
        <v>3070</v>
      </c>
      <c r="E2433" t="s">
        <v>3649</v>
      </c>
      <c r="F2433" t="s">
        <v>3660</v>
      </c>
      <c r="G2433">
        <v>69.5</v>
      </c>
      <c r="I2433">
        <v>47.677</v>
      </c>
      <c r="J2433">
        <v>13.760999999999999</v>
      </c>
      <c r="K2433">
        <v>10.077500000000001</v>
      </c>
      <c r="L2433">
        <v>6.8804999999999996</v>
      </c>
      <c r="M2433">
        <v>14.595000000000001</v>
      </c>
      <c r="N2433">
        <v>4.3090000000000002</v>
      </c>
      <c r="O2433">
        <v>28.008500000000002</v>
      </c>
      <c r="Q2433">
        <v>37.53</v>
      </c>
      <c r="S2433">
        <v>989.76591301061103</v>
      </c>
      <c r="T2433" t="s">
        <v>131</v>
      </c>
      <c r="U2433" t="s">
        <v>62</v>
      </c>
      <c r="V2433" t="b">
        <v>0</v>
      </c>
      <c r="X2433" t="s">
        <v>40</v>
      </c>
      <c r="Y2433" t="s">
        <v>3661</v>
      </c>
      <c r="Z2433" t="s">
        <v>3662</v>
      </c>
      <c r="AA2433" t="s">
        <v>3663</v>
      </c>
      <c r="AB2433" t="s">
        <v>65</v>
      </c>
      <c r="AC2433" t="s">
        <v>54</v>
      </c>
      <c r="AD2433" t="b">
        <v>1</v>
      </c>
    </row>
    <row r="2434" spans="1:31" x14ac:dyDescent="0.55000000000000004">
      <c r="A2434" t="s">
        <v>3658</v>
      </c>
      <c r="B2434" t="s">
        <v>3659</v>
      </c>
      <c r="C2434" t="s">
        <v>3070</v>
      </c>
      <c r="D2434" t="s">
        <v>3070</v>
      </c>
      <c r="E2434" t="s">
        <v>3649</v>
      </c>
      <c r="F2434" t="s">
        <v>3660</v>
      </c>
      <c r="G2434">
        <v>69.8</v>
      </c>
      <c r="I2434">
        <v>48.441200000000002</v>
      </c>
      <c r="L2434">
        <v>6.7008000000000001</v>
      </c>
      <c r="M2434">
        <v>14.588200000000001</v>
      </c>
      <c r="O2434">
        <v>27.92</v>
      </c>
      <c r="Q2434">
        <v>38.250399999999999</v>
      </c>
      <c r="S2434">
        <v>1002.9839800833</v>
      </c>
      <c r="T2434" t="s">
        <v>131</v>
      </c>
      <c r="U2434" t="s">
        <v>62</v>
      </c>
      <c r="V2434" t="b">
        <v>0</v>
      </c>
      <c r="X2434" t="s">
        <v>40</v>
      </c>
      <c r="Y2434" t="s">
        <v>3664</v>
      </c>
      <c r="Z2434" t="s">
        <v>3662</v>
      </c>
      <c r="AA2434" t="s">
        <v>3663</v>
      </c>
      <c r="AB2434" t="s">
        <v>65</v>
      </c>
      <c r="AC2434" t="s">
        <v>54</v>
      </c>
      <c r="AD2434" t="b">
        <v>1</v>
      </c>
    </row>
    <row r="2435" spans="1:31" x14ac:dyDescent="0.55000000000000004">
      <c r="A2435" t="s">
        <v>3658</v>
      </c>
      <c r="B2435" t="s">
        <v>3659</v>
      </c>
      <c r="C2435" t="s">
        <v>3070</v>
      </c>
      <c r="D2435" t="s">
        <v>3070</v>
      </c>
      <c r="E2435" t="s">
        <v>3649</v>
      </c>
      <c r="F2435" t="s">
        <v>3660</v>
      </c>
      <c r="G2435">
        <v>80.5</v>
      </c>
      <c r="H2435">
        <v>60.97</v>
      </c>
      <c r="I2435">
        <v>54.981499999999997</v>
      </c>
      <c r="J2435">
        <v>15.0535</v>
      </c>
      <c r="K2435">
        <v>11.27</v>
      </c>
      <c r="L2435">
        <v>7.9695</v>
      </c>
      <c r="M2435">
        <v>15.778</v>
      </c>
      <c r="N2435">
        <v>4.5884999999999998</v>
      </c>
      <c r="O2435">
        <v>32.763500000000001</v>
      </c>
      <c r="Q2435">
        <v>43.47</v>
      </c>
      <c r="R2435">
        <v>2.9</v>
      </c>
      <c r="S2435">
        <v>1556.2186162969001</v>
      </c>
      <c r="T2435" t="s">
        <v>131</v>
      </c>
      <c r="U2435" t="s">
        <v>62</v>
      </c>
      <c r="V2435" t="b">
        <v>0</v>
      </c>
      <c r="X2435" t="s">
        <v>40</v>
      </c>
      <c r="Y2435" t="s">
        <v>3665</v>
      </c>
      <c r="Z2435" t="s">
        <v>3662</v>
      </c>
      <c r="AA2435" t="s">
        <v>3663</v>
      </c>
      <c r="AB2435" t="s">
        <v>65</v>
      </c>
      <c r="AC2435" t="s">
        <v>54</v>
      </c>
      <c r="AD2435" t="b">
        <v>1</v>
      </c>
    </row>
    <row r="2436" spans="1:31" x14ac:dyDescent="0.55000000000000004">
      <c r="A2436" t="s">
        <v>3658</v>
      </c>
      <c r="B2436" t="s">
        <v>3659</v>
      </c>
      <c r="C2436" t="s">
        <v>3070</v>
      </c>
      <c r="D2436" t="s">
        <v>3070</v>
      </c>
      <c r="E2436" t="s">
        <v>3649</v>
      </c>
      <c r="F2436" t="s">
        <v>3660</v>
      </c>
      <c r="G2436">
        <v>82.2</v>
      </c>
      <c r="I2436">
        <v>56.800199999999997</v>
      </c>
      <c r="J2436">
        <v>15.1248</v>
      </c>
      <c r="K2436">
        <v>10.686</v>
      </c>
      <c r="L2436">
        <v>7.2336</v>
      </c>
      <c r="M2436">
        <v>15.864599999999999</v>
      </c>
      <c r="N2436">
        <v>5.0964</v>
      </c>
      <c r="O2436">
        <v>34.935000000000002</v>
      </c>
      <c r="Q2436">
        <v>31.4673108</v>
      </c>
      <c r="S2436">
        <v>1659.68050523172</v>
      </c>
      <c r="T2436" t="s">
        <v>131</v>
      </c>
      <c r="U2436" t="s">
        <v>62</v>
      </c>
      <c r="V2436" t="b">
        <v>0</v>
      </c>
      <c r="X2436" t="s">
        <v>40</v>
      </c>
      <c r="Y2436" t="s">
        <v>3666</v>
      </c>
      <c r="Z2436" t="s">
        <v>3662</v>
      </c>
      <c r="AA2436" t="s">
        <v>3663</v>
      </c>
      <c r="AB2436" t="s">
        <v>65</v>
      </c>
      <c r="AC2436" t="s">
        <v>54</v>
      </c>
      <c r="AD2436" t="b">
        <v>1</v>
      </c>
    </row>
    <row r="2437" spans="1:31" x14ac:dyDescent="0.55000000000000004">
      <c r="A2437" t="s">
        <v>3658</v>
      </c>
      <c r="B2437" t="s">
        <v>3659</v>
      </c>
      <c r="C2437" t="s">
        <v>3070</v>
      </c>
      <c r="D2437" t="s">
        <v>3070</v>
      </c>
      <c r="E2437" t="s">
        <v>3649</v>
      </c>
      <c r="F2437" t="s">
        <v>3660</v>
      </c>
      <c r="G2437">
        <v>84.5</v>
      </c>
      <c r="I2437">
        <v>58.896500000000003</v>
      </c>
      <c r="J2437">
        <v>13.6045</v>
      </c>
      <c r="K2437">
        <v>9.2949999999999999</v>
      </c>
      <c r="L2437">
        <v>7.6894999999999998</v>
      </c>
      <c r="M2437">
        <v>15.379</v>
      </c>
      <c r="N2437">
        <v>5.07</v>
      </c>
      <c r="O2437">
        <v>34.307000000000002</v>
      </c>
      <c r="Q2437">
        <v>33.099832999999997</v>
      </c>
      <c r="S2437">
        <v>1806.9159782486399</v>
      </c>
      <c r="T2437" t="s">
        <v>131</v>
      </c>
      <c r="U2437" t="s">
        <v>62</v>
      </c>
      <c r="V2437" t="b">
        <v>0</v>
      </c>
      <c r="X2437" t="s">
        <v>40</v>
      </c>
      <c r="Y2437" t="s">
        <v>3667</v>
      </c>
      <c r="Z2437" t="s">
        <v>3662</v>
      </c>
      <c r="AA2437" t="s">
        <v>3663</v>
      </c>
      <c r="AB2437" t="s">
        <v>65</v>
      </c>
      <c r="AC2437" t="s">
        <v>54</v>
      </c>
      <c r="AD2437" t="b">
        <v>1</v>
      </c>
    </row>
    <row r="2438" spans="1:31" x14ac:dyDescent="0.55000000000000004">
      <c r="A2438" t="s">
        <v>3658</v>
      </c>
      <c r="B2438" t="s">
        <v>3659</v>
      </c>
      <c r="C2438" t="s">
        <v>3070</v>
      </c>
      <c r="D2438" t="s">
        <v>3070</v>
      </c>
      <c r="E2438" t="s">
        <v>3649</v>
      </c>
      <c r="F2438" t="s">
        <v>3660</v>
      </c>
      <c r="G2438">
        <v>85.6</v>
      </c>
      <c r="H2438">
        <v>68.36</v>
      </c>
      <c r="I2438">
        <v>58.807200000000002</v>
      </c>
      <c r="J2438">
        <v>15.750400000000001</v>
      </c>
      <c r="K2438">
        <v>12.155200000000001</v>
      </c>
      <c r="L2438">
        <v>7.9607999999999999</v>
      </c>
      <c r="M2438">
        <v>16.692</v>
      </c>
      <c r="N2438">
        <v>4.9648000000000003</v>
      </c>
      <c r="O2438">
        <v>34.24</v>
      </c>
      <c r="Q2438">
        <v>32.814417599999999</v>
      </c>
      <c r="R2438">
        <v>2.83</v>
      </c>
      <c r="S2438">
        <v>1880.34911460527</v>
      </c>
      <c r="T2438" t="s">
        <v>131</v>
      </c>
      <c r="U2438" t="s">
        <v>62</v>
      </c>
      <c r="V2438" t="b">
        <v>0</v>
      </c>
      <c r="X2438" t="s">
        <v>40</v>
      </c>
      <c r="Y2438" t="s">
        <v>3668</v>
      </c>
      <c r="Z2438" t="s">
        <v>3662</v>
      </c>
      <c r="AA2438" t="s">
        <v>3663</v>
      </c>
      <c r="AB2438" t="s">
        <v>65</v>
      </c>
      <c r="AC2438" t="s">
        <v>54</v>
      </c>
      <c r="AD2438" t="b">
        <v>1</v>
      </c>
    </row>
    <row r="2439" spans="1:31" x14ac:dyDescent="0.55000000000000004">
      <c r="A2439" t="s">
        <v>3658</v>
      </c>
      <c r="B2439" t="s">
        <v>3659</v>
      </c>
      <c r="C2439" t="s">
        <v>3070</v>
      </c>
      <c r="D2439" t="s">
        <v>3070</v>
      </c>
      <c r="E2439" t="s">
        <v>3649</v>
      </c>
      <c r="F2439" t="s">
        <v>3660</v>
      </c>
      <c r="G2439">
        <v>93.2</v>
      </c>
      <c r="I2439">
        <v>64.867199999999997</v>
      </c>
      <c r="L2439">
        <v>9.9724000000000004</v>
      </c>
      <c r="M2439">
        <v>17.801200000000001</v>
      </c>
      <c r="O2439">
        <v>35.788800000000002</v>
      </c>
      <c r="Q2439">
        <v>33.860678399999998</v>
      </c>
      <c r="S2439">
        <v>2443.54479427871</v>
      </c>
      <c r="T2439" t="s">
        <v>131</v>
      </c>
      <c r="U2439" t="s">
        <v>62</v>
      </c>
      <c r="V2439" t="b">
        <v>0</v>
      </c>
      <c r="X2439" t="s">
        <v>40</v>
      </c>
      <c r="Y2439" t="s">
        <v>3664</v>
      </c>
      <c r="Z2439" t="s">
        <v>3662</v>
      </c>
      <c r="AA2439" t="s">
        <v>3663</v>
      </c>
      <c r="AB2439" t="s">
        <v>65</v>
      </c>
      <c r="AC2439" t="s">
        <v>54</v>
      </c>
      <c r="AD2439" t="b">
        <v>1</v>
      </c>
    </row>
    <row r="2440" spans="1:31" x14ac:dyDescent="0.55000000000000004">
      <c r="A2440" t="s">
        <v>3658</v>
      </c>
      <c r="B2440" t="s">
        <v>3659</v>
      </c>
      <c r="C2440" t="s">
        <v>3070</v>
      </c>
      <c r="D2440" t="s">
        <v>3070</v>
      </c>
      <c r="E2440" t="s">
        <v>3649</v>
      </c>
      <c r="F2440" t="s">
        <v>3660</v>
      </c>
      <c r="G2440">
        <v>110</v>
      </c>
      <c r="I2440">
        <v>76.56</v>
      </c>
      <c r="J2440">
        <v>20.02</v>
      </c>
      <c r="K2440">
        <v>14.74</v>
      </c>
      <c r="L2440">
        <v>11.99</v>
      </c>
      <c r="M2440">
        <v>20.46</v>
      </c>
      <c r="N2440">
        <v>6.49</v>
      </c>
      <c r="O2440">
        <v>45.54</v>
      </c>
      <c r="Q2440">
        <v>42.4908</v>
      </c>
      <c r="S2440">
        <v>4071.0718288891098</v>
      </c>
      <c r="T2440" t="s">
        <v>131</v>
      </c>
      <c r="U2440" t="s">
        <v>62</v>
      </c>
      <c r="V2440" t="b">
        <v>0</v>
      </c>
      <c r="X2440" t="s">
        <v>40</v>
      </c>
      <c r="Y2440" t="s">
        <v>3669</v>
      </c>
      <c r="Z2440" t="s">
        <v>3662</v>
      </c>
      <c r="AA2440" t="s">
        <v>3663</v>
      </c>
      <c r="AB2440" t="s">
        <v>65</v>
      </c>
      <c r="AC2440" t="s">
        <v>54</v>
      </c>
      <c r="AD2440" t="b">
        <v>1</v>
      </c>
    </row>
    <row r="2441" spans="1:31" x14ac:dyDescent="0.55000000000000004">
      <c r="A2441" t="s">
        <v>3658</v>
      </c>
      <c r="B2441" t="s">
        <v>3659</v>
      </c>
      <c r="C2441" t="s">
        <v>3070</v>
      </c>
      <c r="D2441" t="s">
        <v>3070</v>
      </c>
      <c r="E2441" t="s">
        <v>3649</v>
      </c>
      <c r="F2441" t="s">
        <v>3660</v>
      </c>
      <c r="G2441">
        <v>110</v>
      </c>
      <c r="I2441">
        <v>77.11</v>
      </c>
      <c r="J2441">
        <v>20.02</v>
      </c>
      <c r="K2441">
        <v>14.85</v>
      </c>
      <c r="L2441">
        <v>12.32</v>
      </c>
      <c r="M2441">
        <v>20.13</v>
      </c>
      <c r="O2441">
        <v>46.53</v>
      </c>
      <c r="Q2441">
        <v>42.796050000000001</v>
      </c>
      <c r="S2441">
        <v>4071.0718288891098</v>
      </c>
      <c r="T2441" t="s">
        <v>131</v>
      </c>
      <c r="U2441" t="s">
        <v>62</v>
      </c>
      <c r="V2441" t="b">
        <v>0</v>
      </c>
      <c r="X2441" t="s">
        <v>40</v>
      </c>
      <c r="Y2441" t="s">
        <v>3670</v>
      </c>
      <c r="Z2441" t="s">
        <v>3662</v>
      </c>
      <c r="AA2441" t="s">
        <v>3663</v>
      </c>
      <c r="AB2441" t="s">
        <v>65</v>
      </c>
      <c r="AC2441" t="s">
        <v>54</v>
      </c>
      <c r="AD2441" t="b">
        <v>1</v>
      </c>
    </row>
    <row r="2442" spans="1:31" x14ac:dyDescent="0.55000000000000004">
      <c r="A2442" t="s">
        <v>3658</v>
      </c>
      <c r="B2442" t="s">
        <v>3659</v>
      </c>
      <c r="C2442" t="s">
        <v>3070</v>
      </c>
      <c r="D2442" t="s">
        <v>3070</v>
      </c>
      <c r="E2442" t="s">
        <v>3649</v>
      </c>
      <c r="F2442" t="s">
        <v>3660</v>
      </c>
      <c r="G2442">
        <v>136.5</v>
      </c>
      <c r="I2442">
        <v>97.188000000000002</v>
      </c>
      <c r="J2442">
        <v>24.57</v>
      </c>
      <c r="K2442">
        <v>18.564</v>
      </c>
      <c r="L2442">
        <v>12.012</v>
      </c>
      <c r="M2442">
        <v>24.706499999999998</v>
      </c>
      <c r="O2442">
        <v>55.692</v>
      </c>
      <c r="Q2442">
        <v>53.550587999999998</v>
      </c>
      <c r="S2442">
        <v>7914.5797759225097</v>
      </c>
      <c r="T2442" t="s">
        <v>131</v>
      </c>
      <c r="U2442" t="s">
        <v>62</v>
      </c>
      <c r="V2442" t="b">
        <v>0</v>
      </c>
      <c r="X2442" t="s">
        <v>40</v>
      </c>
      <c r="Y2442" t="s">
        <v>3671</v>
      </c>
      <c r="Z2442" t="s">
        <v>3662</v>
      </c>
      <c r="AA2442" t="s">
        <v>3663</v>
      </c>
      <c r="AB2442" t="s">
        <v>65</v>
      </c>
      <c r="AC2442" t="s">
        <v>54</v>
      </c>
      <c r="AD2442" t="b">
        <v>1</v>
      </c>
    </row>
    <row r="2443" spans="1:31" x14ac:dyDescent="0.55000000000000004">
      <c r="A2443" t="s">
        <v>3658</v>
      </c>
      <c r="B2443" t="s">
        <v>3659</v>
      </c>
      <c r="C2443" t="s">
        <v>3070</v>
      </c>
      <c r="D2443" t="s">
        <v>3070</v>
      </c>
      <c r="E2443" t="s">
        <v>3649</v>
      </c>
      <c r="F2443" t="s">
        <v>3660</v>
      </c>
      <c r="G2443">
        <v>99</v>
      </c>
      <c r="H2443">
        <v>85</v>
      </c>
      <c r="I2443">
        <v>71</v>
      </c>
      <c r="J2443">
        <v>20</v>
      </c>
      <c r="K2443">
        <v>16.36</v>
      </c>
      <c r="L2443">
        <v>12.2</v>
      </c>
      <c r="M2443">
        <v>19.170000000000002</v>
      </c>
      <c r="N2443">
        <v>6.26</v>
      </c>
      <c r="O2443">
        <v>45.5</v>
      </c>
      <c r="Q2443">
        <v>61.63</v>
      </c>
      <c r="R2443">
        <v>1.81</v>
      </c>
      <c r="S2443">
        <v>2820</v>
      </c>
      <c r="T2443" t="s">
        <v>131</v>
      </c>
      <c r="U2443" t="s">
        <v>62</v>
      </c>
      <c r="V2443" t="b">
        <v>0</v>
      </c>
      <c r="X2443" t="s">
        <v>40</v>
      </c>
      <c r="Z2443" t="s">
        <v>3229</v>
      </c>
      <c r="AA2443" t="s">
        <v>3229</v>
      </c>
      <c r="AB2443" t="s">
        <v>65</v>
      </c>
      <c r="AC2443" t="s">
        <v>45</v>
      </c>
      <c r="AD2443" t="b">
        <v>0</v>
      </c>
      <c r="AE2443" t="s">
        <v>3672</v>
      </c>
    </row>
    <row r="2444" spans="1:31" x14ac:dyDescent="0.55000000000000004">
      <c r="A2444" t="s">
        <v>3658</v>
      </c>
      <c r="B2444" t="s">
        <v>3659</v>
      </c>
      <c r="C2444" t="s">
        <v>3070</v>
      </c>
      <c r="D2444" t="s">
        <v>3070</v>
      </c>
      <c r="E2444" t="s">
        <v>3649</v>
      </c>
      <c r="F2444" t="s">
        <v>3660</v>
      </c>
      <c r="G2444">
        <v>72</v>
      </c>
      <c r="H2444">
        <v>55.5</v>
      </c>
      <c r="I2444">
        <v>49.5</v>
      </c>
      <c r="J2444">
        <v>14.5</v>
      </c>
      <c r="K2444">
        <v>10.31</v>
      </c>
      <c r="M2444">
        <v>14.9</v>
      </c>
      <c r="N2444">
        <v>4.7</v>
      </c>
      <c r="O2444">
        <v>29.4</v>
      </c>
      <c r="Q2444">
        <v>38.4</v>
      </c>
      <c r="S2444">
        <v>1130</v>
      </c>
      <c r="T2444" t="s">
        <v>131</v>
      </c>
      <c r="U2444" t="s">
        <v>62</v>
      </c>
      <c r="V2444" t="b">
        <v>0</v>
      </c>
      <c r="X2444" t="s">
        <v>40</v>
      </c>
      <c r="Y2444" t="s">
        <v>3673</v>
      </c>
      <c r="Z2444" t="s">
        <v>204</v>
      </c>
      <c r="AA2444" t="s">
        <v>204</v>
      </c>
      <c r="AB2444" t="s">
        <v>65</v>
      </c>
      <c r="AC2444" t="s">
        <v>45</v>
      </c>
      <c r="AD2444" t="b">
        <v>0</v>
      </c>
    </row>
    <row r="2445" spans="1:31" x14ac:dyDescent="0.55000000000000004">
      <c r="A2445" t="s">
        <v>3658</v>
      </c>
      <c r="B2445" t="s">
        <v>3659</v>
      </c>
      <c r="C2445" t="s">
        <v>3070</v>
      </c>
      <c r="D2445" t="s">
        <v>3070</v>
      </c>
      <c r="E2445" t="s">
        <v>3649</v>
      </c>
      <c r="F2445" t="s">
        <v>3660</v>
      </c>
      <c r="G2445">
        <v>70</v>
      </c>
      <c r="H2445">
        <v>55</v>
      </c>
      <c r="I2445">
        <v>49</v>
      </c>
      <c r="J2445">
        <v>14.2</v>
      </c>
      <c r="K2445">
        <v>10.11</v>
      </c>
      <c r="M2445">
        <v>14.5</v>
      </c>
      <c r="N2445">
        <v>4.5</v>
      </c>
      <c r="O2445">
        <v>29</v>
      </c>
      <c r="Q2445">
        <v>38</v>
      </c>
      <c r="S2445">
        <v>1092</v>
      </c>
      <c r="T2445" t="s">
        <v>131</v>
      </c>
      <c r="U2445" t="s">
        <v>62</v>
      </c>
      <c r="V2445" t="b">
        <v>0</v>
      </c>
      <c r="X2445" t="s">
        <v>40</v>
      </c>
      <c r="Y2445" t="s">
        <v>3674</v>
      </c>
      <c r="Z2445" t="s">
        <v>204</v>
      </c>
      <c r="AA2445" t="s">
        <v>204</v>
      </c>
      <c r="AB2445" t="s">
        <v>65</v>
      </c>
      <c r="AC2445" t="s">
        <v>45</v>
      </c>
      <c r="AD2445" t="b">
        <v>0</v>
      </c>
    </row>
    <row r="2446" spans="1:31" x14ac:dyDescent="0.55000000000000004">
      <c r="A2446" t="s">
        <v>3658</v>
      </c>
      <c r="B2446" t="s">
        <v>3659</v>
      </c>
      <c r="C2446" t="s">
        <v>3070</v>
      </c>
      <c r="D2446" t="s">
        <v>3070</v>
      </c>
      <c r="E2446" t="s">
        <v>3649</v>
      </c>
      <c r="F2446" t="s">
        <v>3660</v>
      </c>
      <c r="G2446">
        <v>97.8</v>
      </c>
      <c r="H2446">
        <v>77.5</v>
      </c>
      <c r="I2446">
        <v>70.7</v>
      </c>
      <c r="J2446">
        <v>17.899999999999999</v>
      </c>
      <c r="K2446">
        <v>13.5</v>
      </c>
      <c r="L2446">
        <v>10.9</v>
      </c>
      <c r="M2446">
        <v>17.5</v>
      </c>
      <c r="N2446">
        <v>5.6</v>
      </c>
      <c r="O2446">
        <v>41</v>
      </c>
      <c r="P2446">
        <v>44.6</v>
      </c>
      <c r="Q2446">
        <v>56.8</v>
      </c>
      <c r="R2446">
        <v>3.8</v>
      </c>
      <c r="S2446">
        <v>2750</v>
      </c>
      <c r="T2446" t="s">
        <v>131</v>
      </c>
      <c r="U2446" t="s">
        <v>62</v>
      </c>
      <c r="V2446" t="b">
        <v>0</v>
      </c>
      <c r="X2446" t="s">
        <v>40</v>
      </c>
      <c r="Z2446" t="s">
        <v>3675</v>
      </c>
      <c r="AA2446" t="s">
        <v>3675</v>
      </c>
      <c r="AB2446" t="s">
        <v>65</v>
      </c>
      <c r="AC2446" t="s">
        <v>54</v>
      </c>
      <c r="AD2446" t="b">
        <v>0</v>
      </c>
    </row>
    <row r="2447" spans="1:31" x14ac:dyDescent="0.55000000000000004">
      <c r="A2447" t="s">
        <v>3658</v>
      </c>
      <c r="B2447" t="s">
        <v>3659</v>
      </c>
      <c r="C2447" t="s">
        <v>3070</v>
      </c>
      <c r="D2447" t="s">
        <v>3070</v>
      </c>
      <c r="E2447" t="s">
        <v>3649</v>
      </c>
      <c r="F2447" t="s">
        <v>3660</v>
      </c>
      <c r="G2447">
        <v>88.8</v>
      </c>
      <c r="H2447">
        <v>71.100999999999999</v>
      </c>
      <c r="I2447">
        <v>63.872999999999998</v>
      </c>
      <c r="J2447">
        <v>17.605</v>
      </c>
      <c r="K2447">
        <v>14.146000000000001</v>
      </c>
      <c r="L2447">
        <v>11.891</v>
      </c>
      <c r="M2447">
        <v>16.802</v>
      </c>
      <c r="N2447">
        <v>4.4749999999999996</v>
      </c>
      <c r="O2447">
        <v>37.155999999999999</v>
      </c>
      <c r="P2447">
        <v>41.048000000000002</v>
      </c>
      <c r="Q2447">
        <v>51.179000000000002</v>
      </c>
      <c r="R2447">
        <v>3.2069999999999999</v>
      </c>
      <c r="S2447">
        <v>2200</v>
      </c>
      <c r="T2447" t="s">
        <v>131</v>
      </c>
      <c r="U2447" t="s">
        <v>62</v>
      </c>
      <c r="V2447" t="b">
        <v>0</v>
      </c>
      <c r="W2447" t="s">
        <v>194</v>
      </c>
      <c r="X2447" t="s">
        <v>40</v>
      </c>
      <c r="Z2447" t="s">
        <v>3486</v>
      </c>
      <c r="AA2447" t="s">
        <v>3486</v>
      </c>
      <c r="AB2447" t="s">
        <v>65</v>
      </c>
      <c r="AC2447" t="s">
        <v>66</v>
      </c>
      <c r="AD2447" t="b">
        <v>0</v>
      </c>
    </row>
    <row r="2448" spans="1:31" x14ac:dyDescent="0.55000000000000004">
      <c r="A2448" t="s">
        <v>3676</v>
      </c>
      <c r="B2448" t="s">
        <v>3677</v>
      </c>
      <c r="C2448" t="s">
        <v>3070</v>
      </c>
      <c r="D2448" t="s">
        <v>3070</v>
      </c>
      <c r="E2448" t="s">
        <v>3649</v>
      </c>
      <c r="F2448" t="s">
        <v>3660</v>
      </c>
      <c r="G2448">
        <v>77</v>
      </c>
      <c r="H2448">
        <v>53.799900000000001</v>
      </c>
      <c r="I2448">
        <v>48.001800000000003</v>
      </c>
      <c r="J2448">
        <v>16.000599999999999</v>
      </c>
      <c r="K2448">
        <v>11.603899999999999</v>
      </c>
      <c r="L2448">
        <v>6.4988000000000001</v>
      </c>
      <c r="M2448">
        <v>17.502099999999999</v>
      </c>
      <c r="N2448">
        <v>5.7980999999999998</v>
      </c>
      <c r="O2448">
        <v>33.002200000000002</v>
      </c>
      <c r="P2448">
        <v>35.497</v>
      </c>
      <c r="Q2448">
        <v>39.000500000000002</v>
      </c>
      <c r="R2448">
        <v>3.1031</v>
      </c>
      <c r="T2448" t="s">
        <v>38</v>
      </c>
      <c r="U2448" t="s">
        <v>62</v>
      </c>
      <c r="V2448" t="b">
        <v>0</v>
      </c>
      <c r="W2448" t="s">
        <v>100</v>
      </c>
      <c r="X2448" t="s">
        <v>40</v>
      </c>
      <c r="Y2448" t="s">
        <v>3678</v>
      </c>
      <c r="Z2448" t="s">
        <v>3679</v>
      </c>
      <c r="AB2448" t="s">
        <v>65</v>
      </c>
      <c r="AC2448" t="s">
        <v>54</v>
      </c>
    </row>
    <row r="2449" spans="1:31" x14ac:dyDescent="0.55000000000000004">
      <c r="A2449" t="s">
        <v>3676</v>
      </c>
      <c r="B2449" t="s">
        <v>3677</v>
      </c>
      <c r="C2449" t="s">
        <v>3070</v>
      </c>
      <c r="D2449" t="s">
        <v>3070</v>
      </c>
      <c r="E2449" t="s">
        <v>3649</v>
      </c>
      <c r="F2449" t="s">
        <v>3660</v>
      </c>
      <c r="G2449">
        <v>188</v>
      </c>
      <c r="H2449">
        <v>148</v>
      </c>
      <c r="I2449">
        <v>134</v>
      </c>
      <c r="J2449">
        <v>40</v>
      </c>
      <c r="K2449">
        <v>30</v>
      </c>
      <c r="L2449">
        <v>37.46</v>
      </c>
      <c r="M2449">
        <v>44.5</v>
      </c>
      <c r="R2449">
        <v>8.5</v>
      </c>
      <c r="S2449">
        <v>31000</v>
      </c>
      <c r="T2449" t="s">
        <v>38</v>
      </c>
      <c r="U2449" t="s">
        <v>62</v>
      </c>
      <c r="V2449" t="b">
        <v>0</v>
      </c>
      <c r="X2449" t="s">
        <v>40</v>
      </c>
      <c r="Z2449" t="s">
        <v>3636</v>
      </c>
      <c r="AA2449" t="s">
        <v>3636</v>
      </c>
      <c r="AB2449" t="s">
        <v>65</v>
      </c>
      <c r="AC2449" t="s">
        <v>45</v>
      </c>
      <c r="AD2449" t="b">
        <v>0</v>
      </c>
    </row>
    <row r="2450" spans="1:31" x14ac:dyDescent="0.55000000000000004">
      <c r="A2450" t="s">
        <v>3676</v>
      </c>
      <c r="B2450" t="s">
        <v>3677</v>
      </c>
      <c r="C2450" t="s">
        <v>3070</v>
      </c>
      <c r="D2450" t="s">
        <v>3070</v>
      </c>
      <c r="E2450" t="s">
        <v>3649</v>
      </c>
      <c r="F2450" t="s">
        <v>3660</v>
      </c>
      <c r="G2450">
        <v>325</v>
      </c>
      <c r="I2450">
        <v>234</v>
      </c>
      <c r="J2450">
        <v>65</v>
      </c>
      <c r="K2450">
        <v>51</v>
      </c>
      <c r="N2450">
        <v>29</v>
      </c>
      <c r="S2450">
        <v>211400</v>
      </c>
      <c r="T2450" t="s">
        <v>38</v>
      </c>
      <c r="U2450" t="s">
        <v>62</v>
      </c>
      <c r="V2450" t="b">
        <v>0</v>
      </c>
      <c r="X2450" t="s">
        <v>40</v>
      </c>
      <c r="Y2450" t="s">
        <v>3680</v>
      </c>
      <c r="Z2450" t="s">
        <v>3681</v>
      </c>
      <c r="AA2450" t="s">
        <v>3681</v>
      </c>
      <c r="AB2450" t="s">
        <v>65</v>
      </c>
      <c r="AC2450" t="s">
        <v>54</v>
      </c>
      <c r="AD2450" t="b">
        <v>0</v>
      </c>
    </row>
    <row r="2451" spans="1:31" x14ac:dyDescent="0.55000000000000004">
      <c r="A2451" t="s">
        <v>3676</v>
      </c>
      <c r="B2451" t="s">
        <v>3677</v>
      </c>
      <c r="C2451" t="s">
        <v>3070</v>
      </c>
      <c r="D2451" t="s">
        <v>3070</v>
      </c>
      <c r="E2451" t="s">
        <v>3649</v>
      </c>
      <c r="F2451" t="s">
        <v>3660</v>
      </c>
      <c r="G2451">
        <v>433</v>
      </c>
      <c r="I2451">
        <v>307.25</v>
      </c>
      <c r="J2451">
        <v>83.739000000000004</v>
      </c>
      <c r="K2451">
        <v>61.238</v>
      </c>
      <c r="L2451">
        <v>62.645000000000003</v>
      </c>
      <c r="M2451">
        <v>78.965000000000003</v>
      </c>
      <c r="O2451">
        <v>189.97300000000001</v>
      </c>
      <c r="Q2451">
        <v>250.72399999999999</v>
      </c>
      <c r="R2451">
        <v>17.628</v>
      </c>
      <c r="T2451" t="s">
        <v>38</v>
      </c>
      <c r="U2451" t="s">
        <v>62</v>
      </c>
      <c r="V2451" t="b">
        <v>0</v>
      </c>
      <c r="W2451" t="s">
        <v>1627</v>
      </c>
      <c r="X2451" t="s">
        <v>40</v>
      </c>
      <c r="Y2451" t="s">
        <v>3682</v>
      </c>
      <c r="Z2451" t="s">
        <v>3683</v>
      </c>
      <c r="AB2451" t="s">
        <v>65</v>
      </c>
      <c r="AC2451" t="s">
        <v>66</v>
      </c>
      <c r="AE2451" t="s">
        <v>3684</v>
      </c>
    </row>
    <row r="2452" spans="1:31" x14ac:dyDescent="0.55000000000000004">
      <c r="A2452" t="s">
        <v>3676</v>
      </c>
      <c r="B2452" t="s">
        <v>3685</v>
      </c>
      <c r="C2452" t="s">
        <v>3070</v>
      </c>
      <c r="D2452" t="s">
        <v>3070</v>
      </c>
      <c r="E2452" t="s">
        <v>3649</v>
      </c>
      <c r="F2452" t="s">
        <v>3660</v>
      </c>
      <c r="G2452">
        <v>156.5</v>
      </c>
      <c r="H2452">
        <v>120.6615</v>
      </c>
      <c r="I2452">
        <v>108.611</v>
      </c>
      <c r="J2452">
        <v>30.07</v>
      </c>
      <c r="K2452">
        <v>24.431999999999999</v>
      </c>
      <c r="L2452">
        <v>15.65</v>
      </c>
      <c r="M2452">
        <v>28.639500000000002</v>
      </c>
      <c r="N2452">
        <v>9.8595000000000006</v>
      </c>
      <c r="O2452">
        <v>67.764499999999998</v>
      </c>
      <c r="P2452">
        <v>74.180999999999997</v>
      </c>
      <c r="Q2452">
        <v>90.77</v>
      </c>
      <c r="R2452">
        <v>5.6340000000000003</v>
      </c>
      <c r="S2452">
        <v>11495.177970556701</v>
      </c>
      <c r="T2452" t="s">
        <v>38</v>
      </c>
      <c r="U2452" t="s">
        <v>62</v>
      </c>
      <c r="V2452" t="b">
        <v>0</v>
      </c>
      <c r="W2452" t="s">
        <v>194</v>
      </c>
      <c r="X2452" t="s">
        <v>40</v>
      </c>
      <c r="Y2452" t="s">
        <v>3686</v>
      </c>
      <c r="Z2452" t="s">
        <v>3687</v>
      </c>
      <c r="AA2452" t="s">
        <v>3688</v>
      </c>
      <c r="AB2452" t="s">
        <v>65</v>
      </c>
      <c r="AC2452" t="s">
        <v>45</v>
      </c>
      <c r="AD2452" t="b">
        <v>1</v>
      </c>
    </row>
    <row r="2453" spans="1:31" x14ac:dyDescent="0.55000000000000004">
      <c r="A2453" t="s">
        <v>3676</v>
      </c>
      <c r="B2453" t="s">
        <v>3685</v>
      </c>
      <c r="C2453" t="s">
        <v>3070</v>
      </c>
      <c r="D2453" t="s">
        <v>3070</v>
      </c>
      <c r="E2453" t="s">
        <v>3649</v>
      </c>
      <c r="F2453" t="s">
        <v>3660</v>
      </c>
      <c r="G2453">
        <v>89.6</v>
      </c>
      <c r="H2453">
        <v>63</v>
      </c>
      <c r="I2453">
        <v>57</v>
      </c>
      <c r="J2453">
        <v>14.6</v>
      </c>
      <c r="K2453">
        <v>11.2</v>
      </c>
      <c r="L2453">
        <v>8.6999999999999993</v>
      </c>
      <c r="M2453">
        <v>14.6</v>
      </c>
      <c r="N2453">
        <v>4.4000000000000004</v>
      </c>
      <c r="O2453">
        <v>34.1</v>
      </c>
      <c r="P2453">
        <v>36.6</v>
      </c>
      <c r="Q2453">
        <v>46.8</v>
      </c>
      <c r="R2453">
        <v>3.7</v>
      </c>
      <c r="S2453">
        <v>1560</v>
      </c>
      <c r="T2453" t="s">
        <v>38</v>
      </c>
      <c r="U2453" t="s">
        <v>62</v>
      </c>
      <c r="V2453" t="b">
        <v>0</v>
      </c>
      <c r="W2453" t="s">
        <v>3097</v>
      </c>
      <c r="X2453" t="s">
        <v>40</v>
      </c>
      <c r="Y2453" t="s">
        <v>3689</v>
      </c>
      <c r="Z2453" t="s">
        <v>3575</v>
      </c>
      <c r="AA2453" t="s">
        <v>3575</v>
      </c>
      <c r="AB2453" t="s">
        <v>65</v>
      </c>
      <c r="AC2453" t="s">
        <v>45</v>
      </c>
      <c r="AD2453" t="b">
        <v>0</v>
      </c>
    </row>
    <row r="2454" spans="1:31" x14ac:dyDescent="0.55000000000000004">
      <c r="A2454" t="s">
        <v>3676</v>
      </c>
      <c r="B2454" t="s">
        <v>3685</v>
      </c>
      <c r="C2454" t="s">
        <v>3070</v>
      </c>
      <c r="D2454" t="s">
        <v>3070</v>
      </c>
      <c r="E2454" t="s">
        <v>3649</v>
      </c>
      <c r="F2454" t="s">
        <v>3660</v>
      </c>
      <c r="G2454">
        <v>116.4</v>
      </c>
      <c r="I2454">
        <v>77.173199999999994</v>
      </c>
      <c r="J2454">
        <v>19.089600000000001</v>
      </c>
      <c r="K2454">
        <v>19.089600000000001</v>
      </c>
      <c r="M2454">
        <v>19.089600000000001</v>
      </c>
      <c r="N2454">
        <v>7.4496000000000002</v>
      </c>
      <c r="O2454">
        <v>46.7928</v>
      </c>
      <c r="S2454">
        <v>4810.16099540491</v>
      </c>
      <c r="T2454" t="s">
        <v>38</v>
      </c>
      <c r="U2454" t="s">
        <v>62</v>
      </c>
      <c r="V2454" t="b">
        <v>0</v>
      </c>
      <c r="W2454" t="s">
        <v>100</v>
      </c>
      <c r="X2454" t="s">
        <v>40</v>
      </c>
      <c r="Y2454" t="s">
        <v>3690</v>
      </c>
      <c r="Z2454" t="s">
        <v>3691</v>
      </c>
      <c r="AA2454" t="s">
        <v>3688</v>
      </c>
      <c r="AB2454" t="s">
        <v>65</v>
      </c>
      <c r="AC2454" t="s">
        <v>54</v>
      </c>
      <c r="AD2454" t="b">
        <v>1</v>
      </c>
    </row>
    <row r="2455" spans="1:31" x14ac:dyDescent="0.55000000000000004">
      <c r="A2455" t="s">
        <v>3676</v>
      </c>
      <c r="B2455" t="s">
        <v>3685</v>
      </c>
      <c r="C2455" t="s">
        <v>3070</v>
      </c>
      <c r="D2455" t="s">
        <v>3070</v>
      </c>
      <c r="E2455" t="s">
        <v>3649</v>
      </c>
      <c r="F2455" t="s">
        <v>3660</v>
      </c>
      <c r="G2455">
        <v>95.8</v>
      </c>
      <c r="I2455">
        <v>63.0364</v>
      </c>
      <c r="J2455">
        <v>16.477599999999999</v>
      </c>
      <c r="K2455">
        <v>16.477599999999999</v>
      </c>
      <c r="M2455">
        <v>16.477599999999999</v>
      </c>
      <c r="N2455">
        <v>5.9396000000000004</v>
      </c>
      <c r="O2455">
        <v>37.936799999999998</v>
      </c>
      <c r="S2455">
        <v>2711.5566648233198</v>
      </c>
      <c r="T2455" t="s">
        <v>38</v>
      </c>
      <c r="U2455" t="s">
        <v>62</v>
      </c>
      <c r="V2455" t="b">
        <v>0</v>
      </c>
      <c r="W2455" t="s">
        <v>100</v>
      </c>
      <c r="X2455" t="s">
        <v>40</v>
      </c>
      <c r="Y2455" t="s">
        <v>3692</v>
      </c>
      <c r="Z2455" t="s">
        <v>3691</v>
      </c>
      <c r="AA2455" t="s">
        <v>3688</v>
      </c>
      <c r="AB2455" t="s">
        <v>65</v>
      </c>
      <c r="AC2455" t="s">
        <v>54</v>
      </c>
      <c r="AD2455" t="b">
        <v>1</v>
      </c>
    </row>
    <row r="2456" spans="1:31" x14ac:dyDescent="0.55000000000000004">
      <c r="A2456" t="s">
        <v>3676</v>
      </c>
      <c r="B2456" t="s">
        <v>3685</v>
      </c>
      <c r="C2456" t="s">
        <v>3070</v>
      </c>
      <c r="D2456" t="s">
        <v>3070</v>
      </c>
      <c r="E2456" t="s">
        <v>3649</v>
      </c>
      <c r="F2456" t="s">
        <v>3660</v>
      </c>
      <c r="G2456">
        <v>102.1</v>
      </c>
      <c r="I2456">
        <v>68.304900000000004</v>
      </c>
      <c r="J2456">
        <v>19.194800000000001</v>
      </c>
      <c r="K2456">
        <v>19.194800000000001</v>
      </c>
      <c r="M2456">
        <v>19.194800000000001</v>
      </c>
      <c r="N2456">
        <v>6.5343999999999998</v>
      </c>
      <c r="O2456">
        <v>42.167299999999997</v>
      </c>
      <c r="S2456">
        <v>3270.5647399057498</v>
      </c>
      <c r="T2456" t="s">
        <v>38</v>
      </c>
      <c r="U2456" t="s">
        <v>62</v>
      </c>
      <c r="V2456" t="b">
        <v>0</v>
      </c>
      <c r="W2456" t="s">
        <v>100</v>
      </c>
      <c r="X2456" t="s">
        <v>40</v>
      </c>
      <c r="Y2456" t="s">
        <v>3693</v>
      </c>
      <c r="Z2456" t="s">
        <v>3691</v>
      </c>
      <c r="AA2456" t="s">
        <v>3688</v>
      </c>
      <c r="AB2456" t="s">
        <v>65</v>
      </c>
      <c r="AC2456" t="s">
        <v>54</v>
      </c>
      <c r="AD2456" t="b">
        <v>1</v>
      </c>
    </row>
    <row r="2457" spans="1:31" x14ac:dyDescent="0.55000000000000004">
      <c r="A2457" t="s">
        <v>3676</v>
      </c>
      <c r="B2457" t="s">
        <v>3685</v>
      </c>
      <c r="C2457" t="s">
        <v>3070</v>
      </c>
      <c r="D2457" t="s">
        <v>3070</v>
      </c>
      <c r="E2457" t="s">
        <v>3649</v>
      </c>
      <c r="F2457" t="s">
        <v>3660</v>
      </c>
      <c r="G2457">
        <v>117.1</v>
      </c>
      <c r="I2457">
        <v>77.520200000000003</v>
      </c>
      <c r="J2457">
        <v>20.375399999999999</v>
      </c>
      <c r="K2457">
        <v>20.375399999999999</v>
      </c>
      <c r="M2457">
        <v>20.375399999999999</v>
      </c>
      <c r="N2457">
        <v>7.3773</v>
      </c>
      <c r="O2457">
        <v>48.362299999999998</v>
      </c>
      <c r="S2457">
        <v>4895.7917204247497</v>
      </c>
      <c r="T2457" t="s">
        <v>38</v>
      </c>
      <c r="U2457" t="s">
        <v>62</v>
      </c>
      <c r="V2457" t="b">
        <v>0</v>
      </c>
      <c r="W2457" t="s">
        <v>100</v>
      </c>
      <c r="X2457" t="s">
        <v>40</v>
      </c>
      <c r="Y2457" t="s">
        <v>3694</v>
      </c>
      <c r="Z2457" t="s">
        <v>3691</v>
      </c>
      <c r="AA2457" t="s">
        <v>3688</v>
      </c>
      <c r="AB2457" t="s">
        <v>65</v>
      </c>
      <c r="AC2457" t="s">
        <v>54</v>
      </c>
      <c r="AD2457" t="b">
        <v>1</v>
      </c>
    </row>
    <row r="2458" spans="1:31" x14ac:dyDescent="0.55000000000000004">
      <c r="A2458" t="s">
        <v>3676</v>
      </c>
      <c r="B2458" t="s">
        <v>3695</v>
      </c>
      <c r="C2458" t="s">
        <v>3070</v>
      </c>
      <c r="D2458" t="s">
        <v>3070</v>
      </c>
      <c r="E2458" t="s">
        <v>3649</v>
      </c>
      <c r="F2458" t="s">
        <v>3660</v>
      </c>
      <c r="G2458">
        <v>148</v>
      </c>
      <c r="H2458">
        <v>114</v>
      </c>
      <c r="I2458">
        <v>104</v>
      </c>
      <c r="J2458">
        <v>37</v>
      </c>
      <c r="K2458">
        <v>28</v>
      </c>
      <c r="L2458">
        <v>18</v>
      </c>
      <c r="M2458">
        <v>32</v>
      </c>
      <c r="N2458">
        <v>8.6999999999999993</v>
      </c>
      <c r="O2458">
        <v>68.5</v>
      </c>
      <c r="P2458">
        <v>74</v>
      </c>
      <c r="Q2458">
        <v>90</v>
      </c>
      <c r="R2458">
        <v>13.023999999999999</v>
      </c>
      <c r="S2458">
        <v>10009.127929083001</v>
      </c>
      <c r="T2458" t="s">
        <v>38</v>
      </c>
      <c r="U2458" t="s">
        <v>62</v>
      </c>
      <c r="V2458" t="b">
        <v>0</v>
      </c>
      <c r="W2458" t="s">
        <v>194</v>
      </c>
      <c r="X2458" t="s">
        <v>40</v>
      </c>
      <c r="Z2458" t="s">
        <v>3696</v>
      </c>
      <c r="AA2458" t="s">
        <v>3075</v>
      </c>
      <c r="AB2458" t="s">
        <v>65</v>
      </c>
      <c r="AC2458" t="s">
        <v>45</v>
      </c>
      <c r="AD2458" t="b">
        <v>1</v>
      </c>
    </row>
    <row r="2459" spans="1:31" x14ac:dyDescent="0.55000000000000004">
      <c r="A2459" t="s">
        <v>3676</v>
      </c>
      <c r="B2459" t="s">
        <v>3695</v>
      </c>
      <c r="C2459" t="s">
        <v>3070</v>
      </c>
      <c r="D2459" t="s">
        <v>3070</v>
      </c>
      <c r="E2459" t="s">
        <v>3649</v>
      </c>
      <c r="F2459" t="s">
        <v>3660</v>
      </c>
      <c r="G2459">
        <v>148</v>
      </c>
      <c r="H2459">
        <v>114.08199999999999</v>
      </c>
      <c r="I2459">
        <v>103.604</v>
      </c>
      <c r="J2459">
        <v>28.94</v>
      </c>
      <c r="K2459">
        <v>23.956</v>
      </c>
      <c r="L2459">
        <v>17.902999999999999</v>
      </c>
      <c r="M2459">
        <v>27.77</v>
      </c>
      <c r="O2459">
        <v>64.411000000000001</v>
      </c>
      <c r="Q2459">
        <v>85.498000000000005</v>
      </c>
      <c r="R2459">
        <v>5.2389999999999999</v>
      </c>
      <c r="S2459">
        <v>10009.127929083001</v>
      </c>
      <c r="T2459" t="s">
        <v>38</v>
      </c>
      <c r="U2459" t="s">
        <v>62</v>
      </c>
      <c r="V2459" t="b">
        <v>0</v>
      </c>
      <c r="W2459" t="s">
        <v>194</v>
      </c>
      <c r="X2459" t="s">
        <v>40</v>
      </c>
      <c r="Y2459" t="s">
        <v>3697</v>
      </c>
      <c r="Z2459" t="s">
        <v>3683</v>
      </c>
      <c r="AA2459" t="s">
        <v>3075</v>
      </c>
      <c r="AB2459" t="s">
        <v>65</v>
      </c>
      <c r="AC2459" t="s">
        <v>45</v>
      </c>
      <c r="AD2459" t="b">
        <v>1</v>
      </c>
    </row>
    <row r="2460" spans="1:31" x14ac:dyDescent="0.55000000000000004">
      <c r="A2460" t="s">
        <v>3676</v>
      </c>
      <c r="B2460" t="s">
        <v>3695</v>
      </c>
      <c r="C2460" t="s">
        <v>3070</v>
      </c>
      <c r="D2460" t="s">
        <v>3070</v>
      </c>
      <c r="E2460" t="s">
        <v>3649</v>
      </c>
      <c r="F2460" t="s">
        <v>3660</v>
      </c>
      <c r="G2460">
        <v>143.80000000000001</v>
      </c>
      <c r="H2460">
        <v>118.24</v>
      </c>
      <c r="I2460">
        <v>106.36</v>
      </c>
      <c r="J2460">
        <v>23.75</v>
      </c>
      <c r="K2460">
        <v>19.721</v>
      </c>
      <c r="L2460">
        <v>24.425000000000001</v>
      </c>
      <c r="M2460">
        <v>27.073</v>
      </c>
      <c r="N2460">
        <v>9.4220000000000006</v>
      </c>
      <c r="O2460">
        <v>66.593999999999994</v>
      </c>
      <c r="Q2460">
        <v>88.909000000000006</v>
      </c>
      <c r="R2460">
        <v>5.2610000000000001</v>
      </c>
      <c r="S2460">
        <v>9319.4272685492797</v>
      </c>
      <c r="T2460" t="s">
        <v>38</v>
      </c>
      <c r="U2460" t="s">
        <v>62</v>
      </c>
      <c r="V2460" t="b">
        <v>0</v>
      </c>
      <c r="W2460" t="s">
        <v>194</v>
      </c>
      <c r="X2460" t="s">
        <v>40</v>
      </c>
      <c r="Z2460" t="s">
        <v>3486</v>
      </c>
      <c r="AA2460" t="s">
        <v>3075</v>
      </c>
      <c r="AB2460" t="s">
        <v>65</v>
      </c>
      <c r="AC2460" t="s">
        <v>66</v>
      </c>
      <c r="AD2460" t="b">
        <v>1</v>
      </c>
    </row>
    <row r="2461" spans="1:31" x14ac:dyDescent="0.55000000000000004">
      <c r="A2461" t="s">
        <v>3698</v>
      </c>
      <c r="B2461" t="s">
        <v>3699</v>
      </c>
      <c r="C2461" t="s">
        <v>3070</v>
      </c>
      <c r="D2461" t="s">
        <v>3070</v>
      </c>
      <c r="E2461" t="s">
        <v>3649</v>
      </c>
      <c r="F2461" t="s">
        <v>3660</v>
      </c>
      <c r="G2461">
        <v>109.8</v>
      </c>
      <c r="H2461">
        <v>83.540999999999997</v>
      </c>
      <c r="I2461">
        <v>102.3</v>
      </c>
      <c r="J2461">
        <v>22.8</v>
      </c>
      <c r="K2461">
        <v>16.510000000000002</v>
      </c>
      <c r="L2461">
        <v>12.657999999999999</v>
      </c>
      <c r="M2461">
        <v>19.524999999999999</v>
      </c>
      <c r="N2461">
        <v>5.4550000000000001</v>
      </c>
      <c r="R2461">
        <v>4.9470000000000001</v>
      </c>
      <c r="S2461">
        <v>5260</v>
      </c>
      <c r="T2461" t="s">
        <v>38</v>
      </c>
      <c r="U2461" t="s">
        <v>62</v>
      </c>
      <c r="V2461" t="b">
        <v>0</v>
      </c>
      <c r="W2461" t="s">
        <v>100</v>
      </c>
      <c r="X2461" t="s">
        <v>40</v>
      </c>
      <c r="Z2461" t="s">
        <v>3700</v>
      </c>
      <c r="AA2461" t="s">
        <v>3700</v>
      </c>
      <c r="AB2461" t="s">
        <v>65</v>
      </c>
      <c r="AC2461" t="s">
        <v>45</v>
      </c>
      <c r="AD2461" t="b">
        <v>0</v>
      </c>
    </row>
    <row r="2462" spans="1:31" x14ac:dyDescent="0.55000000000000004">
      <c r="A2462" t="s">
        <v>3698</v>
      </c>
      <c r="B2462" t="s">
        <v>3699</v>
      </c>
      <c r="C2462" t="s">
        <v>3070</v>
      </c>
      <c r="D2462" t="s">
        <v>3070</v>
      </c>
      <c r="E2462" t="s">
        <v>3649</v>
      </c>
      <c r="F2462" t="s">
        <v>3660</v>
      </c>
      <c r="G2462">
        <v>75.3</v>
      </c>
      <c r="I2462">
        <v>49.396799999999999</v>
      </c>
      <c r="J2462">
        <v>14.758800000000001</v>
      </c>
      <c r="K2462">
        <v>11.445600000000001</v>
      </c>
      <c r="L2462">
        <v>7.8311999999999999</v>
      </c>
      <c r="M2462">
        <v>14.6835</v>
      </c>
      <c r="N2462">
        <v>5.8734000000000002</v>
      </c>
      <c r="O2462">
        <v>30.7224</v>
      </c>
      <c r="P2462">
        <v>36.0687</v>
      </c>
      <c r="Q2462">
        <v>39.4572</v>
      </c>
      <c r="R2462">
        <v>3.0872999999999999</v>
      </c>
      <c r="S2462">
        <v>1621.1417176979701</v>
      </c>
      <c r="T2462" t="s">
        <v>38</v>
      </c>
      <c r="U2462" t="s">
        <v>62</v>
      </c>
      <c r="V2462" t="b">
        <v>0</v>
      </c>
      <c r="W2462" t="s">
        <v>100</v>
      </c>
      <c r="X2462" t="s">
        <v>40</v>
      </c>
      <c r="Z2462" t="s">
        <v>3701</v>
      </c>
      <c r="AA2462" t="s">
        <v>3702</v>
      </c>
      <c r="AB2462" t="s">
        <v>65</v>
      </c>
      <c r="AC2462" t="s">
        <v>45</v>
      </c>
      <c r="AD2462" t="b">
        <v>1</v>
      </c>
    </row>
    <row r="2463" spans="1:31" x14ac:dyDescent="0.55000000000000004">
      <c r="A2463" t="s">
        <v>3698</v>
      </c>
      <c r="B2463" t="s">
        <v>3699</v>
      </c>
      <c r="C2463" t="s">
        <v>3070</v>
      </c>
      <c r="D2463" t="s">
        <v>3070</v>
      </c>
      <c r="E2463" t="s">
        <v>3649</v>
      </c>
      <c r="F2463" t="s">
        <v>3660</v>
      </c>
      <c r="G2463">
        <v>234.8</v>
      </c>
      <c r="I2463">
        <v>160.5</v>
      </c>
      <c r="J2463">
        <v>43.335000000000001</v>
      </c>
      <c r="K2463">
        <v>33.865499999999997</v>
      </c>
      <c r="L2463">
        <v>44.94</v>
      </c>
      <c r="M2463">
        <v>42.532499999999999</v>
      </c>
      <c r="O2463">
        <v>100.152</v>
      </c>
      <c r="P2463">
        <v>112.992</v>
      </c>
      <c r="Q2463">
        <v>133.536</v>
      </c>
      <c r="R2463">
        <v>11.0745</v>
      </c>
      <c r="S2463">
        <v>56081.948270369001</v>
      </c>
      <c r="T2463" t="s">
        <v>38</v>
      </c>
      <c r="U2463" t="s">
        <v>62</v>
      </c>
      <c r="V2463" t="b">
        <v>0</v>
      </c>
      <c r="W2463" t="s">
        <v>194</v>
      </c>
      <c r="X2463" t="s">
        <v>40</v>
      </c>
      <c r="Z2463" t="s">
        <v>3703</v>
      </c>
      <c r="AA2463" t="s">
        <v>3702</v>
      </c>
      <c r="AB2463" t="s">
        <v>65</v>
      </c>
      <c r="AC2463" t="s">
        <v>45</v>
      </c>
      <c r="AD2463" t="b">
        <v>1</v>
      </c>
    </row>
    <row r="2464" spans="1:31" x14ac:dyDescent="0.55000000000000004">
      <c r="A2464" t="s">
        <v>3704</v>
      </c>
      <c r="B2464" t="s">
        <v>3705</v>
      </c>
      <c r="C2464" t="s">
        <v>3070</v>
      </c>
      <c r="D2464" t="s">
        <v>3070</v>
      </c>
      <c r="E2464" t="s">
        <v>3706</v>
      </c>
      <c r="F2464" t="s">
        <v>3707</v>
      </c>
      <c r="G2464">
        <v>285</v>
      </c>
      <c r="I2464">
        <v>126</v>
      </c>
      <c r="J2464">
        <v>38.5</v>
      </c>
      <c r="M2464">
        <v>38.5</v>
      </c>
      <c r="O2464">
        <v>110</v>
      </c>
      <c r="Q2464">
        <v>121</v>
      </c>
      <c r="S2464">
        <v>61107.162710009201</v>
      </c>
      <c r="T2464" t="s">
        <v>1158</v>
      </c>
      <c r="U2464" t="s">
        <v>97</v>
      </c>
      <c r="V2464" t="b">
        <v>0</v>
      </c>
      <c r="X2464" t="s">
        <v>40</v>
      </c>
      <c r="Z2464" t="s">
        <v>3708</v>
      </c>
      <c r="AA2464" t="s">
        <v>3709</v>
      </c>
      <c r="AB2464" t="s">
        <v>65</v>
      </c>
      <c r="AC2464" t="s">
        <v>54</v>
      </c>
      <c r="AD2464" t="b">
        <v>1</v>
      </c>
      <c r="AE2464" t="s">
        <v>3710</v>
      </c>
    </row>
    <row r="2465" spans="1:31" x14ac:dyDescent="0.55000000000000004">
      <c r="A2465" t="s">
        <v>3704</v>
      </c>
      <c r="B2465" t="s">
        <v>3705</v>
      </c>
      <c r="C2465" t="s">
        <v>3070</v>
      </c>
      <c r="D2465" t="s">
        <v>3070</v>
      </c>
      <c r="E2465" t="s">
        <v>3706</v>
      </c>
      <c r="F2465" t="s">
        <v>3707</v>
      </c>
      <c r="G2465">
        <v>270</v>
      </c>
      <c r="I2465">
        <v>123</v>
      </c>
      <c r="J2465">
        <v>38</v>
      </c>
      <c r="M2465">
        <v>38</v>
      </c>
      <c r="O2465">
        <v>98</v>
      </c>
      <c r="Q2465">
        <v>119</v>
      </c>
      <c r="S2465">
        <v>53323.636318260898</v>
      </c>
      <c r="T2465" t="s">
        <v>1158</v>
      </c>
      <c r="U2465" t="s">
        <v>97</v>
      </c>
      <c r="V2465" t="b">
        <v>0</v>
      </c>
      <c r="X2465" t="s">
        <v>40</v>
      </c>
      <c r="Z2465" t="s">
        <v>3708</v>
      </c>
      <c r="AA2465" t="s">
        <v>3709</v>
      </c>
      <c r="AB2465" t="s">
        <v>65</v>
      </c>
      <c r="AC2465" t="s">
        <v>54</v>
      </c>
      <c r="AD2465" t="b">
        <v>1</v>
      </c>
      <c r="AE2465" t="s">
        <v>3710</v>
      </c>
    </row>
    <row r="2466" spans="1:31" x14ac:dyDescent="0.55000000000000004">
      <c r="A2466" t="s">
        <v>3704</v>
      </c>
      <c r="B2466" t="s">
        <v>3705</v>
      </c>
      <c r="C2466" t="s">
        <v>3070</v>
      </c>
      <c r="D2466" t="s">
        <v>3070</v>
      </c>
      <c r="E2466" t="s">
        <v>3706</v>
      </c>
      <c r="F2466" t="s">
        <v>3707</v>
      </c>
      <c r="G2466">
        <v>330</v>
      </c>
      <c r="I2466">
        <v>160</v>
      </c>
      <c r="J2466">
        <v>47.5</v>
      </c>
      <c r="M2466">
        <v>47.5</v>
      </c>
      <c r="O2466">
        <v>121</v>
      </c>
      <c r="Q2466">
        <v>153</v>
      </c>
      <c r="S2466">
        <v>88417.493785522005</v>
      </c>
      <c r="T2466" t="s">
        <v>1158</v>
      </c>
      <c r="U2466" t="s">
        <v>97</v>
      </c>
      <c r="V2466" t="b">
        <v>0</v>
      </c>
      <c r="X2466" t="s">
        <v>40</v>
      </c>
      <c r="Z2466" t="s">
        <v>3708</v>
      </c>
      <c r="AA2466" t="s">
        <v>3709</v>
      </c>
      <c r="AB2466" t="s">
        <v>65</v>
      </c>
      <c r="AC2466" t="s">
        <v>54</v>
      </c>
      <c r="AD2466" t="b">
        <v>1</v>
      </c>
      <c r="AE2466" t="s">
        <v>3710</v>
      </c>
    </row>
    <row r="2467" spans="1:31" x14ac:dyDescent="0.55000000000000004">
      <c r="A2467" t="s">
        <v>3704</v>
      </c>
      <c r="B2467" t="s">
        <v>3705</v>
      </c>
      <c r="C2467" t="s">
        <v>3070</v>
      </c>
      <c r="D2467" t="s">
        <v>3070</v>
      </c>
      <c r="E2467" t="s">
        <v>3706</v>
      </c>
      <c r="F2467" t="s">
        <v>3707</v>
      </c>
      <c r="G2467">
        <v>275</v>
      </c>
      <c r="I2467">
        <v>160</v>
      </c>
      <c r="J2467">
        <v>44</v>
      </c>
      <c r="M2467">
        <v>44</v>
      </c>
      <c r="N2467">
        <v>20</v>
      </c>
      <c r="O2467">
        <v>110</v>
      </c>
      <c r="S2467">
        <v>55847.207286703298</v>
      </c>
      <c r="T2467" t="s">
        <v>1158</v>
      </c>
      <c r="U2467" t="s">
        <v>97</v>
      </c>
      <c r="V2467" t="b">
        <v>0</v>
      </c>
      <c r="X2467" t="s">
        <v>40</v>
      </c>
      <c r="Z2467" t="s">
        <v>3711</v>
      </c>
      <c r="AA2467" t="s">
        <v>3709</v>
      </c>
      <c r="AB2467" t="s">
        <v>65</v>
      </c>
      <c r="AC2467" t="s">
        <v>54</v>
      </c>
      <c r="AD2467" t="b">
        <v>1</v>
      </c>
    </row>
    <row r="2468" spans="1:31" x14ac:dyDescent="0.55000000000000004">
      <c r="A2468" t="s">
        <v>3704</v>
      </c>
      <c r="B2468" t="s">
        <v>3712</v>
      </c>
      <c r="C2468" t="s">
        <v>3070</v>
      </c>
      <c r="D2468" t="s">
        <v>3070</v>
      </c>
      <c r="E2468" t="s">
        <v>3706</v>
      </c>
      <c r="F2468" t="s">
        <v>3707</v>
      </c>
      <c r="G2468">
        <v>332</v>
      </c>
      <c r="H2468">
        <v>203.5196</v>
      </c>
      <c r="I2468">
        <v>170</v>
      </c>
      <c r="J2468">
        <v>51</v>
      </c>
      <c r="M2468">
        <v>51</v>
      </c>
      <c r="O2468">
        <v>124</v>
      </c>
      <c r="Q2468">
        <v>158</v>
      </c>
      <c r="S2468">
        <v>117581.638945862</v>
      </c>
      <c r="T2468" t="s">
        <v>1158</v>
      </c>
      <c r="U2468" t="s">
        <v>97</v>
      </c>
      <c r="V2468" t="b">
        <v>0</v>
      </c>
      <c r="X2468" t="s">
        <v>40</v>
      </c>
      <c r="Z2468" t="s">
        <v>3708</v>
      </c>
      <c r="AA2468" t="s">
        <v>3088</v>
      </c>
      <c r="AB2468" t="s">
        <v>65</v>
      </c>
      <c r="AC2468" t="s">
        <v>54</v>
      </c>
      <c r="AD2468" t="b">
        <v>1</v>
      </c>
      <c r="AE2468" t="s">
        <v>3713</v>
      </c>
    </row>
    <row r="2469" spans="1:31" x14ac:dyDescent="0.55000000000000004">
      <c r="A2469" t="s">
        <v>3704</v>
      </c>
      <c r="B2469" t="s">
        <v>3712</v>
      </c>
      <c r="C2469" t="s">
        <v>3070</v>
      </c>
      <c r="D2469" t="s">
        <v>3070</v>
      </c>
      <c r="E2469" t="s">
        <v>3706</v>
      </c>
      <c r="F2469" t="s">
        <v>3707</v>
      </c>
      <c r="G2469">
        <v>352</v>
      </c>
      <c r="H2469">
        <v>214.71559999999999</v>
      </c>
      <c r="I2469">
        <v>174</v>
      </c>
      <c r="J2469">
        <v>56.5</v>
      </c>
      <c r="M2469">
        <v>56.5</v>
      </c>
      <c r="O2469">
        <v>130</v>
      </c>
      <c r="Q2469">
        <v>162.5</v>
      </c>
      <c r="S2469">
        <v>138668.18306814099</v>
      </c>
      <c r="T2469" t="s">
        <v>1158</v>
      </c>
      <c r="U2469" t="s">
        <v>97</v>
      </c>
      <c r="V2469" t="b">
        <v>0</v>
      </c>
      <c r="X2469" t="s">
        <v>40</v>
      </c>
      <c r="Z2469" t="s">
        <v>3708</v>
      </c>
      <c r="AA2469" t="s">
        <v>3088</v>
      </c>
      <c r="AB2469" t="s">
        <v>65</v>
      </c>
      <c r="AC2469" t="s">
        <v>54</v>
      </c>
      <c r="AD2469" t="b">
        <v>1</v>
      </c>
      <c r="AE2469" t="s">
        <v>3713</v>
      </c>
    </row>
    <row r="2470" spans="1:31" x14ac:dyDescent="0.55000000000000004">
      <c r="A2470" t="s">
        <v>3704</v>
      </c>
      <c r="B2470" t="s">
        <v>3712</v>
      </c>
      <c r="C2470" t="s">
        <v>3070</v>
      </c>
      <c r="D2470" t="s">
        <v>3070</v>
      </c>
      <c r="E2470" t="s">
        <v>3706</v>
      </c>
      <c r="F2470" t="s">
        <v>3707</v>
      </c>
      <c r="G2470">
        <v>366</v>
      </c>
      <c r="H2470">
        <v>222.55279999999999</v>
      </c>
      <c r="I2470">
        <v>186.5</v>
      </c>
      <c r="J2470">
        <v>60</v>
      </c>
      <c r="M2470">
        <v>60</v>
      </c>
      <c r="O2470">
        <v>137</v>
      </c>
      <c r="Q2470">
        <v>173</v>
      </c>
      <c r="S2470">
        <v>154858.08602504499</v>
      </c>
      <c r="T2470" t="s">
        <v>1158</v>
      </c>
      <c r="U2470" t="s">
        <v>97</v>
      </c>
      <c r="V2470" t="b">
        <v>0</v>
      </c>
      <c r="X2470" t="s">
        <v>40</v>
      </c>
      <c r="Z2470" t="s">
        <v>3708</v>
      </c>
      <c r="AA2470" t="s">
        <v>3088</v>
      </c>
      <c r="AB2470" t="s">
        <v>65</v>
      </c>
      <c r="AC2470" t="s">
        <v>54</v>
      </c>
      <c r="AD2470" t="b">
        <v>1</v>
      </c>
      <c r="AE2470" t="s">
        <v>3713</v>
      </c>
    </row>
    <row r="2471" spans="1:31" x14ac:dyDescent="0.55000000000000004">
      <c r="A2471" t="s">
        <v>3704</v>
      </c>
      <c r="B2471" t="s">
        <v>3712</v>
      </c>
      <c r="C2471" t="s">
        <v>3070</v>
      </c>
      <c r="D2471" t="s">
        <v>3070</v>
      </c>
      <c r="E2471" t="s">
        <v>3706</v>
      </c>
      <c r="F2471" t="s">
        <v>3707</v>
      </c>
      <c r="G2471">
        <v>428.5</v>
      </c>
      <c r="H2471">
        <v>257.5403</v>
      </c>
      <c r="I2471">
        <v>219.82050000000001</v>
      </c>
      <c r="J2471">
        <v>63.42</v>
      </c>
      <c r="K2471">
        <v>46.708500000000001</v>
      </c>
      <c r="M2471">
        <v>63.417999999999999</v>
      </c>
      <c r="N2471">
        <v>26.9955</v>
      </c>
      <c r="O2471">
        <v>159.8305</v>
      </c>
      <c r="S2471">
        <v>242804.05994338699</v>
      </c>
      <c r="T2471" t="s">
        <v>1158</v>
      </c>
      <c r="U2471" t="s">
        <v>97</v>
      </c>
      <c r="V2471" t="b">
        <v>0</v>
      </c>
      <c r="W2471" t="s">
        <v>194</v>
      </c>
      <c r="X2471" t="s">
        <v>40</v>
      </c>
      <c r="Z2471" t="s">
        <v>3179</v>
      </c>
      <c r="AA2471" t="s">
        <v>3179</v>
      </c>
      <c r="AB2471" t="s">
        <v>65</v>
      </c>
      <c r="AC2471" t="s">
        <v>54</v>
      </c>
      <c r="AD2471" t="b">
        <v>0</v>
      </c>
      <c r="AE2471" t="s">
        <v>3713</v>
      </c>
    </row>
    <row r="2472" spans="1:31" x14ac:dyDescent="0.55000000000000004">
      <c r="A2472" t="s">
        <v>3704</v>
      </c>
      <c r="B2472" t="s">
        <v>3712</v>
      </c>
      <c r="C2472" t="s">
        <v>3070</v>
      </c>
      <c r="D2472" t="s">
        <v>3070</v>
      </c>
      <c r="E2472" t="s">
        <v>3706</v>
      </c>
      <c r="F2472" t="s">
        <v>3707</v>
      </c>
      <c r="G2472">
        <v>352</v>
      </c>
      <c r="H2472">
        <v>214.71559999999999</v>
      </c>
      <c r="I2472">
        <v>201</v>
      </c>
      <c r="J2472">
        <v>54.069000000000003</v>
      </c>
      <c r="K2472">
        <v>37.988999999999997</v>
      </c>
      <c r="L2472">
        <v>38.591999999999999</v>
      </c>
      <c r="M2472">
        <v>54.069000000000003</v>
      </c>
      <c r="O2472">
        <v>140.09700000000001</v>
      </c>
      <c r="P2472">
        <v>159.1543125</v>
      </c>
      <c r="Q2472">
        <v>176.07599999999999</v>
      </c>
      <c r="R2472">
        <v>34.403720930232602</v>
      </c>
      <c r="S2472">
        <v>138668.18306814099</v>
      </c>
      <c r="T2472" t="s">
        <v>1158</v>
      </c>
      <c r="U2472" t="s">
        <v>97</v>
      </c>
      <c r="V2472" t="b">
        <v>0</v>
      </c>
      <c r="X2472" t="s">
        <v>40</v>
      </c>
      <c r="Y2472" t="s">
        <v>3714</v>
      </c>
      <c r="Z2472" t="s">
        <v>3715</v>
      </c>
      <c r="AA2472" t="s">
        <v>3715</v>
      </c>
      <c r="AB2472" t="s">
        <v>65</v>
      </c>
      <c r="AC2472" t="s">
        <v>45</v>
      </c>
      <c r="AD2472" t="b">
        <v>0</v>
      </c>
      <c r="AE2472" t="s">
        <v>3713</v>
      </c>
    </row>
    <row r="2473" spans="1:31" x14ac:dyDescent="0.55000000000000004">
      <c r="A2473" t="s">
        <v>3704</v>
      </c>
      <c r="B2473" t="s">
        <v>3712</v>
      </c>
      <c r="C2473" t="s">
        <v>3070</v>
      </c>
      <c r="D2473" t="s">
        <v>3070</v>
      </c>
      <c r="E2473" t="s">
        <v>3706</v>
      </c>
      <c r="F2473" t="s">
        <v>3707</v>
      </c>
      <c r="G2473">
        <v>356</v>
      </c>
      <c r="H2473">
        <v>216.95480000000001</v>
      </c>
      <c r="I2473">
        <v>199.4</v>
      </c>
      <c r="J2473">
        <v>57.028399999999998</v>
      </c>
      <c r="K2473">
        <v>39.680599999999998</v>
      </c>
      <c r="L2473">
        <v>41.475200000000001</v>
      </c>
      <c r="M2473">
        <v>57.028399999999998</v>
      </c>
      <c r="N2473">
        <v>23.639163235294099</v>
      </c>
      <c r="O2473">
        <v>139.77940000000001</v>
      </c>
      <c r="Q2473">
        <v>185.44200000000001</v>
      </c>
      <c r="S2473">
        <v>143171.03743139899</v>
      </c>
      <c r="T2473" t="s">
        <v>1158</v>
      </c>
      <c r="U2473" t="s">
        <v>97</v>
      </c>
      <c r="V2473" t="b">
        <v>0</v>
      </c>
      <c r="X2473" t="s">
        <v>40</v>
      </c>
      <c r="Y2473" t="s">
        <v>3716</v>
      </c>
      <c r="Z2473" t="s">
        <v>3715</v>
      </c>
      <c r="AA2473" t="s">
        <v>3088</v>
      </c>
      <c r="AB2473" t="s">
        <v>65</v>
      </c>
      <c r="AC2473" t="s">
        <v>54</v>
      </c>
      <c r="AD2473" t="b">
        <v>1</v>
      </c>
      <c r="AE2473" t="s">
        <v>3713</v>
      </c>
    </row>
    <row r="2474" spans="1:31" x14ac:dyDescent="0.55000000000000004">
      <c r="A2474" t="s">
        <v>3704</v>
      </c>
      <c r="B2474" t="s">
        <v>3712</v>
      </c>
      <c r="C2474" t="s">
        <v>3070</v>
      </c>
      <c r="D2474" t="s">
        <v>3070</v>
      </c>
      <c r="E2474" t="s">
        <v>3706</v>
      </c>
      <c r="F2474" t="s">
        <v>3707</v>
      </c>
      <c r="G2474">
        <v>340</v>
      </c>
      <c r="H2474">
        <v>207.99799999999999</v>
      </c>
      <c r="I2474">
        <v>190</v>
      </c>
      <c r="J2474">
        <v>54.53</v>
      </c>
      <c r="K2474">
        <v>40.47</v>
      </c>
      <c r="M2474">
        <v>54.53</v>
      </c>
      <c r="O2474">
        <v>133.38</v>
      </c>
      <c r="Q2474">
        <v>175.94</v>
      </c>
      <c r="S2474">
        <v>125735.058853041</v>
      </c>
      <c r="T2474" t="s">
        <v>1158</v>
      </c>
      <c r="U2474" t="s">
        <v>97</v>
      </c>
      <c r="V2474" t="b">
        <v>0</v>
      </c>
      <c r="X2474" t="s">
        <v>40</v>
      </c>
      <c r="Z2474" t="s">
        <v>3715</v>
      </c>
      <c r="AA2474" t="s">
        <v>3088</v>
      </c>
      <c r="AB2474" t="s">
        <v>65</v>
      </c>
      <c r="AC2474" t="s">
        <v>54</v>
      </c>
      <c r="AD2474" t="b">
        <v>1</v>
      </c>
      <c r="AE2474" t="s">
        <v>3713</v>
      </c>
    </row>
    <row r="2475" spans="1:31" x14ac:dyDescent="0.55000000000000004">
      <c r="A2475" t="s">
        <v>3704</v>
      </c>
      <c r="B2475" t="s">
        <v>3712</v>
      </c>
      <c r="C2475" t="s">
        <v>3070</v>
      </c>
      <c r="D2475" t="s">
        <v>3070</v>
      </c>
      <c r="E2475" t="s">
        <v>3706</v>
      </c>
      <c r="F2475" t="s">
        <v>3707</v>
      </c>
      <c r="G2475">
        <v>290.8</v>
      </c>
      <c r="H2475">
        <v>180.45583999999999</v>
      </c>
      <c r="I2475">
        <v>150.4</v>
      </c>
      <c r="J2475">
        <v>47.526400000000002</v>
      </c>
      <c r="K2475">
        <v>33.088000000000001</v>
      </c>
      <c r="L2475">
        <v>29.177600000000002</v>
      </c>
      <c r="M2475">
        <v>47.526400000000002</v>
      </c>
      <c r="O2475">
        <v>110.544</v>
      </c>
      <c r="Q2475">
        <v>141.22559999999999</v>
      </c>
      <c r="S2475">
        <v>81179.120471013099</v>
      </c>
      <c r="T2475" t="s">
        <v>1158</v>
      </c>
      <c r="U2475" t="s">
        <v>97</v>
      </c>
      <c r="V2475" t="b">
        <v>0</v>
      </c>
      <c r="X2475" t="s">
        <v>40</v>
      </c>
      <c r="Y2475" t="s">
        <v>3717</v>
      </c>
      <c r="Z2475" t="s">
        <v>3715</v>
      </c>
      <c r="AA2475" t="s">
        <v>3088</v>
      </c>
      <c r="AB2475" t="s">
        <v>65</v>
      </c>
      <c r="AC2475" t="s">
        <v>54</v>
      </c>
      <c r="AD2475" t="b">
        <v>1</v>
      </c>
      <c r="AE2475" t="s">
        <v>3713</v>
      </c>
    </row>
    <row r="2476" spans="1:31" x14ac:dyDescent="0.55000000000000004">
      <c r="A2476" t="s">
        <v>3704</v>
      </c>
      <c r="B2476" t="s">
        <v>3712</v>
      </c>
      <c r="C2476" t="s">
        <v>3070</v>
      </c>
      <c r="D2476" t="s">
        <v>3070</v>
      </c>
      <c r="E2476" t="s">
        <v>3706</v>
      </c>
      <c r="F2476" t="s">
        <v>3707</v>
      </c>
      <c r="G2476">
        <v>159</v>
      </c>
      <c r="H2476">
        <v>106.6742</v>
      </c>
      <c r="I2476">
        <v>84.5</v>
      </c>
      <c r="J2476">
        <v>27.716000000000001</v>
      </c>
      <c r="K2476">
        <v>18.505500000000001</v>
      </c>
      <c r="L2476">
        <v>15.041</v>
      </c>
      <c r="M2476">
        <v>27.716000000000001</v>
      </c>
      <c r="O2476">
        <v>62.023000000000003</v>
      </c>
      <c r="Q2476">
        <v>82.471999999999994</v>
      </c>
      <c r="S2476">
        <v>16076.781707138</v>
      </c>
      <c r="T2476" t="s">
        <v>1158</v>
      </c>
      <c r="U2476" t="s">
        <v>97</v>
      </c>
      <c r="V2476" t="b">
        <v>0</v>
      </c>
      <c r="X2476" t="s">
        <v>40</v>
      </c>
      <c r="Y2476" t="s">
        <v>3718</v>
      </c>
      <c r="Z2476" t="s">
        <v>3715</v>
      </c>
      <c r="AA2476" t="s">
        <v>3088</v>
      </c>
      <c r="AB2476" t="s">
        <v>65</v>
      </c>
      <c r="AC2476" t="s">
        <v>54</v>
      </c>
      <c r="AD2476" t="b">
        <v>1</v>
      </c>
      <c r="AE2476" t="s">
        <v>3713</v>
      </c>
    </row>
    <row r="2477" spans="1:31" x14ac:dyDescent="0.55000000000000004">
      <c r="A2477" t="s">
        <v>3704</v>
      </c>
      <c r="B2477" t="s">
        <v>3712</v>
      </c>
      <c r="C2477" t="s">
        <v>3070</v>
      </c>
      <c r="D2477" t="s">
        <v>3070</v>
      </c>
      <c r="E2477" t="s">
        <v>3706</v>
      </c>
      <c r="F2477" t="s">
        <v>3707</v>
      </c>
      <c r="G2477">
        <v>269</v>
      </c>
      <c r="H2477">
        <v>168.25219999999999</v>
      </c>
      <c r="I2477">
        <v>152</v>
      </c>
      <c r="J2477">
        <v>38.304000000000002</v>
      </c>
      <c r="L2477">
        <v>29.792000000000002</v>
      </c>
      <c r="M2477">
        <v>38.304000000000002</v>
      </c>
      <c r="O2477">
        <v>105.184</v>
      </c>
      <c r="Q2477">
        <v>139.99199999999999</v>
      </c>
      <c r="S2477">
        <v>65429.691833263401</v>
      </c>
      <c r="T2477" t="s">
        <v>1158</v>
      </c>
      <c r="U2477" t="s">
        <v>97</v>
      </c>
      <c r="V2477" t="b">
        <v>0</v>
      </c>
      <c r="X2477" t="s">
        <v>40</v>
      </c>
      <c r="Z2477" t="s">
        <v>3715</v>
      </c>
      <c r="AA2477" t="s">
        <v>3088</v>
      </c>
      <c r="AB2477" t="s">
        <v>65</v>
      </c>
      <c r="AC2477" t="s">
        <v>54</v>
      </c>
      <c r="AD2477" t="b">
        <v>1</v>
      </c>
      <c r="AE2477" t="s">
        <v>3713</v>
      </c>
    </row>
    <row r="2478" spans="1:31" x14ac:dyDescent="0.55000000000000004">
      <c r="A2478" t="s">
        <v>3704</v>
      </c>
      <c r="B2478" t="s">
        <v>3712</v>
      </c>
      <c r="C2478" t="s">
        <v>3070</v>
      </c>
      <c r="D2478" t="s">
        <v>3070</v>
      </c>
      <c r="E2478" t="s">
        <v>3706</v>
      </c>
      <c r="F2478" t="s">
        <v>3707</v>
      </c>
      <c r="G2478">
        <v>332</v>
      </c>
      <c r="H2478">
        <v>203.5196</v>
      </c>
      <c r="I2478">
        <v>170</v>
      </c>
      <c r="J2478">
        <v>51</v>
      </c>
      <c r="M2478">
        <v>51</v>
      </c>
      <c r="O2478">
        <v>123.93</v>
      </c>
      <c r="Q2478">
        <v>157.59</v>
      </c>
      <c r="S2478">
        <v>117581.638945862</v>
      </c>
      <c r="T2478" t="s">
        <v>1158</v>
      </c>
      <c r="U2478" t="s">
        <v>97</v>
      </c>
      <c r="V2478" t="b">
        <v>0</v>
      </c>
      <c r="X2478" t="s">
        <v>40</v>
      </c>
      <c r="Z2478" t="s">
        <v>3715</v>
      </c>
      <c r="AA2478" t="s">
        <v>3088</v>
      </c>
      <c r="AB2478" t="s">
        <v>65</v>
      </c>
      <c r="AC2478" t="s">
        <v>54</v>
      </c>
      <c r="AD2478" t="b">
        <v>1</v>
      </c>
      <c r="AE2478" t="s">
        <v>3713</v>
      </c>
    </row>
    <row r="2479" spans="1:31" x14ac:dyDescent="0.55000000000000004">
      <c r="A2479" t="s">
        <v>3704</v>
      </c>
      <c r="B2479" t="s">
        <v>3712</v>
      </c>
      <c r="C2479" t="s">
        <v>3070</v>
      </c>
      <c r="D2479" t="s">
        <v>3070</v>
      </c>
      <c r="E2479" t="s">
        <v>3706</v>
      </c>
      <c r="F2479" t="s">
        <v>3707</v>
      </c>
      <c r="G2479">
        <v>279</v>
      </c>
      <c r="H2479">
        <v>173.8502</v>
      </c>
      <c r="I2479">
        <v>139</v>
      </c>
      <c r="J2479">
        <v>44.48</v>
      </c>
      <c r="K2479">
        <v>33.637999999999998</v>
      </c>
      <c r="L2479">
        <v>25.992999999999999</v>
      </c>
      <c r="M2479">
        <v>44.48</v>
      </c>
      <c r="O2479">
        <v>107.03</v>
      </c>
      <c r="S2479">
        <v>72369.938285841694</v>
      </c>
      <c r="T2479" t="s">
        <v>1158</v>
      </c>
      <c r="U2479" t="s">
        <v>97</v>
      </c>
      <c r="V2479" t="b">
        <v>0</v>
      </c>
      <c r="X2479" t="s">
        <v>40</v>
      </c>
      <c r="Y2479" t="s">
        <v>3719</v>
      </c>
      <c r="Z2479" t="s">
        <v>3715</v>
      </c>
      <c r="AA2479" t="s">
        <v>3088</v>
      </c>
      <c r="AB2479" t="s">
        <v>65</v>
      </c>
      <c r="AC2479" t="s">
        <v>54</v>
      </c>
      <c r="AD2479" t="b">
        <v>1</v>
      </c>
      <c r="AE2479" t="s">
        <v>3713</v>
      </c>
    </row>
    <row r="2480" spans="1:31" x14ac:dyDescent="0.55000000000000004">
      <c r="A2480" t="s">
        <v>3704</v>
      </c>
      <c r="B2480" t="s">
        <v>3712</v>
      </c>
      <c r="C2480" t="s">
        <v>3070</v>
      </c>
      <c r="D2480" t="s">
        <v>3070</v>
      </c>
      <c r="E2480" t="s">
        <v>3706</v>
      </c>
      <c r="F2480" t="s">
        <v>3707</v>
      </c>
      <c r="G2480">
        <v>287</v>
      </c>
      <c r="H2480">
        <v>178.32859999999999</v>
      </c>
      <c r="I2480">
        <v>144</v>
      </c>
      <c r="J2480">
        <v>44.064</v>
      </c>
      <c r="K2480">
        <v>32.688000000000002</v>
      </c>
      <c r="L2480">
        <v>26.064</v>
      </c>
      <c r="M2480">
        <v>44.064</v>
      </c>
      <c r="O2480">
        <v>103.104</v>
      </c>
      <c r="S2480">
        <v>78267.505456463696</v>
      </c>
      <c r="T2480" t="s">
        <v>1158</v>
      </c>
      <c r="U2480" t="s">
        <v>97</v>
      </c>
      <c r="V2480" t="b">
        <v>0</v>
      </c>
      <c r="X2480" t="s">
        <v>40</v>
      </c>
      <c r="Y2480" t="s">
        <v>3720</v>
      </c>
      <c r="Z2480" t="s">
        <v>3715</v>
      </c>
      <c r="AA2480" t="s">
        <v>3088</v>
      </c>
      <c r="AB2480" t="s">
        <v>65</v>
      </c>
      <c r="AC2480" t="s">
        <v>54</v>
      </c>
      <c r="AD2480" t="b">
        <v>1</v>
      </c>
      <c r="AE2480" t="s">
        <v>3713</v>
      </c>
    </row>
    <row r="2481" spans="1:31" x14ac:dyDescent="0.55000000000000004">
      <c r="A2481" t="s">
        <v>3704</v>
      </c>
      <c r="B2481" t="s">
        <v>3712</v>
      </c>
      <c r="C2481" t="s">
        <v>3070</v>
      </c>
      <c r="D2481" t="s">
        <v>3070</v>
      </c>
      <c r="E2481" t="s">
        <v>3706</v>
      </c>
      <c r="F2481" t="s">
        <v>3707</v>
      </c>
      <c r="G2481">
        <v>381</v>
      </c>
      <c r="H2481">
        <v>230.94980000000001</v>
      </c>
      <c r="I2481">
        <v>208</v>
      </c>
      <c r="L2481">
        <v>45.552</v>
      </c>
      <c r="O2481">
        <v>153.91999999999999</v>
      </c>
      <c r="Q2481">
        <v>198.01599999999999</v>
      </c>
      <c r="S2481">
        <v>173571.113658708</v>
      </c>
      <c r="T2481" t="s">
        <v>1158</v>
      </c>
      <c r="U2481" t="s">
        <v>97</v>
      </c>
      <c r="V2481" t="b">
        <v>0</v>
      </c>
      <c r="X2481" t="s">
        <v>40</v>
      </c>
      <c r="Z2481" t="s">
        <v>3715</v>
      </c>
      <c r="AA2481" t="s">
        <v>3088</v>
      </c>
      <c r="AB2481" t="s">
        <v>65</v>
      </c>
      <c r="AC2481" t="s">
        <v>54</v>
      </c>
      <c r="AD2481" t="b">
        <v>1</v>
      </c>
      <c r="AE2481" t="s">
        <v>3713</v>
      </c>
    </row>
    <row r="2482" spans="1:31" x14ac:dyDescent="0.55000000000000004">
      <c r="A2482" t="s">
        <v>3704</v>
      </c>
      <c r="B2482" t="s">
        <v>2286</v>
      </c>
      <c r="C2482" t="s">
        <v>3070</v>
      </c>
      <c r="D2482" t="s">
        <v>3070</v>
      </c>
      <c r="E2482" t="s">
        <v>3706</v>
      </c>
      <c r="F2482" t="s">
        <v>3707</v>
      </c>
      <c r="G2482">
        <v>395</v>
      </c>
      <c r="H2482">
        <v>203</v>
      </c>
      <c r="I2482">
        <v>200</v>
      </c>
      <c r="J2482">
        <v>46.1</v>
      </c>
      <c r="K2482">
        <v>35.299999999999997</v>
      </c>
      <c r="M2482">
        <v>53.7</v>
      </c>
      <c r="Q2482">
        <v>16.850000000000001</v>
      </c>
      <c r="S2482">
        <v>180000</v>
      </c>
      <c r="T2482" t="s">
        <v>1158</v>
      </c>
      <c r="U2482" t="s">
        <v>97</v>
      </c>
      <c r="V2482" t="b">
        <v>0</v>
      </c>
      <c r="X2482" t="s">
        <v>40</v>
      </c>
      <c r="Z2482" t="s">
        <v>3721</v>
      </c>
      <c r="AA2482" t="s">
        <v>3721</v>
      </c>
      <c r="AB2482" t="s">
        <v>65</v>
      </c>
      <c r="AC2482" t="s">
        <v>54</v>
      </c>
      <c r="AD2482" t="b">
        <v>0</v>
      </c>
    </row>
    <row r="2483" spans="1:31" x14ac:dyDescent="0.55000000000000004">
      <c r="A2483" t="s">
        <v>3704</v>
      </c>
      <c r="B2483" t="s">
        <v>2286</v>
      </c>
      <c r="C2483" t="s">
        <v>3070</v>
      </c>
      <c r="D2483" t="s">
        <v>3070</v>
      </c>
      <c r="E2483" t="s">
        <v>3706</v>
      </c>
      <c r="F2483" t="s">
        <v>3707</v>
      </c>
      <c r="G2483">
        <v>122.5</v>
      </c>
      <c r="I2483">
        <v>57.575000000000003</v>
      </c>
      <c r="J2483">
        <v>17.149999999999999</v>
      </c>
      <c r="L2483">
        <v>11.76</v>
      </c>
      <c r="M2483">
        <v>17.149999999999999</v>
      </c>
      <c r="O2483">
        <v>39.322499999999998</v>
      </c>
      <c r="Q2483">
        <v>49.857500000000002</v>
      </c>
      <c r="S2483">
        <v>9644.2007923179408</v>
      </c>
      <c r="T2483" t="s">
        <v>1158</v>
      </c>
      <c r="U2483" t="s">
        <v>97</v>
      </c>
      <c r="V2483" t="b">
        <v>0</v>
      </c>
      <c r="X2483" t="s">
        <v>40</v>
      </c>
      <c r="Y2483" t="s">
        <v>3722</v>
      </c>
      <c r="Z2483" t="s">
        <v>3723</v>
      </c>
      <c r="AA2483" t="s">
        <v>3088</v>
      </c>
      <c r="AB2483" t="s">
        <v>65</v>
      </c>
      <c r="AC2483" t="s">
        <v>54</v>
      </c>
      <c r="AD2483" t="b">
        <v>1</v>
      </c>
    </row>
    <row r="2484" spans="1:31" x14ac:dyDescent="0.55000000000000004">
      <c r="A2484" t="s">
        <v>3704</v>
      </c>
      <c r="B2484" t="s">
        <v>2286</v>
      </c>
      <c r="C2484" t="s">
        <v>3070</v>
      </c>
      <c r="D2484" t="s">
        <v>3070</v>
      </c>
      <c r="E2484" t="s">
        <v>3706</v>
      </c>
      <c r="F2484" t="s">
        <v>3707</v>
      </c>
      <c r="G2484">
        <v>208.3</v>
      </c>
      <c r="I2484">
        <v>95.817999999999998</v>
      </c>
      <c r="J2484">
        <v>27.4956</v>
      </c>
      <c r="L2484">
        <v>19.3719</v>
      </c>
      <c r="M2484">
        <v>27.4956</v>
      </c>
      <c r="O2484">
        <v>65.406199999999998</v>
      </c>
      <c r="Q2484">
        <v>88.735799999999998</v>
      </c>
      <c r="S2484">
        <v>33219.967527541397</v>
      </c>
      <c r="T2484" t="s">
        <v>1158</v>
      </c>
      <c r="U2484" t="s">
        <v>97</v>
      </c>
      <c r="V2484" t="b">
        <v>0</v>
      </c>
      <c r="X2484" t="s">
        <v>40</v>
      </c>
      <c r="Z2484" t="s">
        <v>3723</v>
      </c>
      <c r="AA2484" t="s">
        <v>3088</v>
      </c>
      <c r="AB2484" t="s">
        <v>65</v>
      </c>
      <c r="AC2484" t="s">
        <v>54</v>
      </c>
      <c r="AD2484" t="b">
        <v>1</v>
      </c>
    </row>
    <row r="2485" spans="1:31" x14ac:dyDescent="0.55000000000000004">
      <c r="A2485" t="s">
        <v>3704</v>
      </c>
      <c r="B2485" t="s">
        <v>2286</v>
      </c>
      <c r="C2485" t="s">
        <v>3070</v>
      </c>
      <c r="D2485" t="s">
        <v>3070</v>
      </c>
      <c r="E2485" t="s">
        <v>3706</v>
      </c>
      <c r="F2485" t="s">
        <v>3707</v>
      </c>
      <c r="G2485">
        <v>173</v>
      </c>
      <c r="H2485">
        <v>91.930493273542595</v>
      </c>
      <c r="I2485">
        <v>83.04</v>
      </c>
      <c r="J2485">
        <v>25.085000000000001</v>
      </c>
      <c r="K2485">
        <v>19.722000000000001</v>
      </c>
      <c r="L2485">
        <v>20.068000000000001</v>
      </c>
      <c r="M2485">
        <v>22.49</v>
      </c>
      <c r="O2485">
        <v>56.052</v>
      </c>
      <c r="P2485">
        <v>61.933999999999997</v>
      </c>
      <c r="Q2485">
        <v>75.081999999999994</v>
      </c>
      <c r="R2485">
        <v>8.4770000000000003</v>
      </c>
      <c r="S2485">
        <v>21436.439566772398</v>
      </c>
      <c r="T2485" t="s">
        <v>1158</v>
      </c>
      <c r="U2485" t="s">
        <v>97</v>
      </c>
      <c r="V2485" t="b">
        <v>0</v>
      </c>
      <c r="X2485" t="s">
        <v>40</v>
      </c>
      <c r="Z2485" t="s">
        <v>3724</v>
      </c>
      <c r="AA2485" t="s">
        <v>3088</v>
      </c>
      <c r="AB2485" t="s">
        <v>65</v>
      </c>
      <c r="AC2485" t="s">
        <v>45</v>
      </c>
      <c r="AD2485" t="b">
        <v>1</v>
      </c>
    </row>
    <row r="2486" spans="1:31" x14ac:dyDescent="0.55000000000000004">
      <c r="A2486" t="s">
        <v>3725</v>
      </c>
      <c r="B2486" t="s">
        <v>1028</v>
      </c>
      <c r="C2486" t="s">
        <v>3070</v>
      </c>
      <c r="D2486" t="s">
        <v>3070</v>
      </c>
      <c r="E2486" t="s">
        <v>3706</v>
      </c>
      <c r="F2486" t="s">
        <v>3726</v>
      </c>
      <c r="G2486">
        <v>690</v>
      </c>
      <c r="J2486">
        <v>128.34</v>
      </c>
      <c r="K2486">
        <v>96.6</v>
      </c>
      <c r="L2486">
        <v>110</v>
      </c>
      <c r="N2486">
        <v>40</v>
      </c>
      <c r="O2486">
        <v>375</v>
      </c>
      <c r="Q2486">
        <v>485</v>
      </c>
      <c r="R2486">
        <v>28</v>
      </c>
      <c r="S2486">
        <v>2267961.85</v>
      </c>
      <c r="T2486" t="s">
        <v>38</v>
      </c>
      <c r="U2486" t="s">
        <v>97</v>
      </c>
      <c r="V2486" t="b">
        <v>0</v>
      </c>
      <c r="X2486" t="s">
        <v>40</v>
      </c>
      <c r="Z2486" t="s">
        <v>2819</v>
      </c>
      <c r="AA2486" t="s">
        <v>2819</v>
      </c>
      <c r="AB2486" t="s">
        <v>65</v>
      </c>
      <c r="AC2486" t="s">
        <v>54</v>
      </c>
      <c r="AD2486" t="b">
        <v>0</v>
      </c>
      <c r="AE2486" t="s">
        <v>3727</v>
      </c>
    </row>
    <row r="2487" spans="1:31" x14ac:dyDescent="0.55000000000000004">
      <c r="A2487" t="s">
        <v>3725</v>
      </c>
      <c r="B2487" t="s">
        <v>1028</v>
      </c>
      <c r="C2487" t="s">
        <v>3070</v>
      </c>
      <c r="D2487" t="s">
        <v>3070</v>
      </c>
      <c r="E2487" t="s">
        <v>3706</v>
      </c>
      <c r="F2487" t="s">
        <v>3726</v>
      </c>
      <c r="G2487">
        <v>434</v>
      </c>
      <c r="H2487">
        <v>378.2</v>
      </c>
      <c r="I2487">
        <v>344</v>
      </c>
      <c r="J2487">
        <v>103.899</v>
      </c>
      <c r="K2487">
        <v>82.712999999999994</v>
      </c>
      <c r="L2487">
        <v>61.6</v>
      </c>
      <c r="M2487">
        <v>94.637</v>
      </c>
      <c r="N2487">
        <v>31.86</v>
      </c>
      <c r="O2487">
        <v>233.63</v>
      </c>
      <c r="Q2487">
        <v>303.27</v>
      </c>
      <c r="R2487">
        <v>15.478</v>
      </c>
      <c r="T2487" t="s">
        <v>38</v>
      </c>
      <c r="U2487" t="s">
        <v>97</v>
      </c>
      <c r="V2487" t="b">
        <v>0</v>
      </c>
      <c r="X2487" t="s">
        <v>40</v>
      </c>
      <c r="Z2487" t="s">
        <v>3728</v>
      </c>
      <c r="AB2487" t="s">
        <v>65</v>
      </c>
      <c r="AC2487" t="s">
        <v>66</v>
      </c>
    </row>
    <row r="2488" spans="1:31" x14ac:dyDescent="0.55000000000000004">
      <c r="A2488" t="s">
        <v>3725</v>
      </c>
      <c r="B2488" t="s">
        <v>1028</v>
      </c>
      <c r="C2488" t="s">
        <v>3070</v>
      </c>
      <c r="D2488" t="s">
        <v>3070</v>
      </c>
      <c r="E2488" t="s">
        <v>3706</v>
      </c>
      <c r="F2488" t="s">
        <v>3726</v>
      </c>
      <c r="G2488">
        <v>828.5</v>
      </c>
      <c r="I2488">
        <v>685.99800000000005</v>
      </c>
      <c r="J2488">
        <v>185.584</v>
      </c>
      <c r="K2488">
        <v>146.64449999999999</v>
      </c>
      <c r="M2488">
        <v>185.584</v>
      </c>
      <c r="O2488">
        <v>436.61950000000002</v>
      </c>
      <c r="Q2488">
        <v>569.17949999999996</v>
      </c>
      <c r="S2488">
        <v>1980000</v>
      </c>
      <c r="T2488" t="s">
        <v>38</v>
      </c>
      <c r="U2488" t="s">
        <v>97</v>
      </c>
      <c r="V2488" t="b">
        <v>0</v>
      </c>
      <c r="X2488" t="s">
        <v>40</v>
      </c>
      <c r="Z2488" t="s">
        <v>3729</v>
      </c>
      <c r="AA2488" t="s">
        <v>3729</v>
      </c>
      <c r="AB2488" t="s">
        <v>65</v>
      </c>
      <c r="AC2488" t="s">
        <v>54</v>
      </c>
      <c r="AD2488" t="b">
        <v>0</v>
      </c>
      <c r="AE2488" t="s">
        <v>3730</v>
      </c>
    </row>
    <row r="2489" spans="1:31" x14ac:dyDescent="0.55000000000000004">
      <c r="A2489" t="s">
        <v>3725</v>
      </c>
      <c r="B2489" t="s">
        <v>1028</v>
      </c>
      <c r="C2489" t="s">
        <v>3070</v>
      </c>
      <c r="D2489" t="s">
        <v>3070</v>
      </c>
      <c r="E2489" t="s">
        <v>3706</v>
      </c>
      <c r="F2489" t="s">
        <v>3726</v>
      </c>
      <c r="G2489">
        <v>846</v>
      </c>
      <c r="H2489">
        <v>752.09400000000005</v>
      </c>
      <c r="I2489">
        <v>681.03</v>
      </c>
      <c r="J2489">
        <v>182.73599999999999</v>
      </c>
      <c r="K2489">
        <v>138.744</v>
      </c>
      <c r="M2489">
        <v>182.73599999999999</v>
      </c>
      <c r="T2489" t="s">
        <v>38</v>
      </c>
      <c r="U2489" t="s">
        <v>97</v>
      </c>
      <c r="V2489" t="b">
        <v>0</v>
      </c>
      <c r="X2489" t="s">
        <v>40</v>
      </c>
      <c r="Z2489" t="s">
        <v>3729</v>
      </c>
      <c r="AB2489" t="s">
        <v>65</v>
      </c>
      <c r="AC2489" t="s">
        <v>54</v>
      </c>
      <c r="AE2489" t="s">
        <v>3731</v>
      </c>
    </row>
    <row r="2490" spans="1:31" x14ac:dyDescent="0.55000000000000004">
      <c r="A2490" t="s">
        <v>3732</v>
      </c>
      <c r="B2490" t="s">
        <v>3733</v>
      </c>
      <c r="C2490" t="s">
        <v>3070</v>
      </c>
      <c r="D2490" t="s">
        <v>3070</v>
      </c>
      <c r="E2490" t="s">
        <v>3706</v>
      </c>
      <c r="F2490" t="s">
        <v>3734</v>
      </c>
      <c r="G2490">
        <v>565</v>
      </c>
      <c r="H2490">
        <v>510</v>
      </c>
      <c r="I2490">
        <v>458</v>
      </c>
      <c r="J2490">
        <v>152</v>
      </c>
      <c r="K2490">
        <v>120</v>
      </c>
      <c r="L2490">
        <v>120</v>
      </c>
      <c r="M2490">
        <v>145</v>
      </c>
      <c r="N2490">
        <v>45</v>
      </c>
      <c r="O2490">
        <v>330</v>
      </c>
      <c r="P2490">
        <v>340</v>
      </c>
      <c r="Q2490">
        <v>400</v>
      </c>
      <c r="R2490">
        <v>15</v>
      </c>
      <c r="S2490">
        <v>1971452.12444703</v>
      </c>
      <c r="T2490" t="s">
        <v>38</v>
      </c>
      <c r="U2490" t="s">
        <v>97</v>
      </c>
      <c r="V2490" t="b">
        <v>0</v>
      </c>
      <c r="X2490" t="s">
        <v>40</v>
      </c>
      <c r="Y2490" t="s">
        <v>3735</v>
      </c>
      <c r="Z2490" t="s">
        <v>3736</v>
      </c>
      <c r="AA2490" t="s">
        <v>3737</v>
      </c>
      <c r="AB2490" t="s">
        <v>65</v>
      </c>
      <c r="AC2490" t="s">
        <v>54</v>
      </c>
      <c r="AD2490" t="b">
        <v>1</v>
      </c>
      <c r="AE2490" t="s">
        <v>3738</v>
      </c>
    </row>
    <row r="2491" spans="1:31" x14ac:dyDescent="0.55000000000000004">
      <c r="A2491" t="s">
        <v>3732</v>
      </c>
      <c r="B2491" t="s">
        <v>3733</v>
      </c>
      <c r="C2491" t="s">
        <v>3070</v>
      </c>
      <c r="D2491" t="s">
        <v>3070</v>
      </c>
      <c r="E2491" t="s">
        <v>3706</v>
      </c>
      <c r="F2491" t="s">
        <v>3734</v>
      </c>
      <c r="G2491">
        <v>470</v>
      </c>
      <c r="H2491">
        <v>438.0299</v>
      </c>
      <c r="I2491">
        <v>380</v>
      </c>
      <c r="J2491">
        <v>131.5</v>
      </c>
      <c r="K2491">
        <v>101.5</v>
      </c>
      <c r="M2491">
        <v>131.5</v>
      </c>
      <c r="N2491">
        <v>34</v>
      </c>
      <c r="P2491">
        <v>269</v>
      </c>
      <c r="Q2491">
        <v>338.2</v>
      </c>
      <c r="R2491">
        <v>13.5</v>
      </c>
      <c r="S2491">
        <v>1066517.4148903501</v>
      </c>
      <c r="T2491" t="s">
        <v>38</v>
      </c>
      <c r="U2491" t="s">
        <v>97</v>
      </c>
      <c r="V2491" t="b">
        <v>0</v>
      </c>
      <c r="X2491" t="s">
        <v>40</v>
      </c>
      <c r="Z2491" t="s">
        <v>3739</v>
      </c>
      <c r="AA2491" t="s">
        <v>3088</v>
      </c>
      <c r="AB2491" t="s">
        <v>65</v>
      </c>
      <c r="AC2491" t="s">
        <v>54</v>
      </c>
      <c r="AD2491" t="b">
        <v>1</v>
      </c>
      <c r="AE2491" t="s">
        <v>3740</v>
      </c>
    </row>
    <row r="2492" spans="1:31" x14ac:dyDescent="0.55000000000000004">
      <c r="A2492" t="s">
        <v>3732</v>
      </c>
      <c r="B2492" t="s">
        <v>3733</v>
      </c>
      <c r="C2492" t="s">
        <v>3070</v>
      </c>
      <c r="D2492" t="s">
        <v>3070</v>
      </c>
      <c r="E2492" t="s">
        <v>3706</v>
      </c>
      <c r="F2492" t="s">
        <v>3734</v>
      </c>
      <c r="G2492">
        <v>450</v>
      </c>
      <c r="I2492">
        <v>374</v>
      </c>
      <c r="J2492">
        <v>118</v>
      </c>
      <c r="M2492">
        <v>118</v>
      </c>
      <c r="S2492">
        <v>771107</v>
      </c>
      <c r="T2492" t="s">
        <v>38</v>
      </c>
      <c r="U2492" t="s">
        <v>97</v>
      </c>
      <c r="V2492" t="b">
        <v>0</v>
      </c>
      <c r="X2492" t="s">
        <v>40</v>
      </c>
      <c r="Z2492" t="s">
        <v>3741</v>
      </c>
      <c r="AB2492" t="s">
        <v>65</v>
      </c>
      <c r="AC2492" t="s">
        <v>54</v>
      </c>
      <c r="AE2492" t="s">
        <v>3742</v>
      </c>
    </row>
    <row r="2493" spans="1:31" x14ac:dyDescent="0.55000000000000004">
      <c r="A2493" t="s">
        <v>3732</v>
      </c>
      <c r="B2493" t="s">
        <v>3733</v>
      </c>
      <c r="C2493" t="s">
        <v>3070</v>
      </c>
      <c r="D2493" t="s">
        <v>3070</v>
      </c>
      <c r="E2493" t="s">
        <v>3706</v>
      </c>
      <c r="F2493" t="s">
        <v>3734</v>
      </c>
      <c r="G2493">
        <v>406.4</v>
      </c>
      <c r="H2493">
        <v>375.9</v>
      </c>
      <c r="I2493">
        <v>335.9</v>
      </c>
      <c r="J2493">
        <v>106.7</v>
      </c>
      <c r="K2493">
        <v>76.930700000000002</v>
      </c>
      <c r="M2493">
        <v>106.7</v>
      </c>
      <c r="S2493">
        <v>599.10513602788706</v>
      </c>
      <c r="T2493" t="s">
        <v>38</v>
      </c>
      <c r="U2493" t="s">
        <v>97</v>
      </c>
      <c r="V2493" t="b">
        <v>0</v>
      </c>
      <c r="W2493" t="s">
        <v>3097</v>
      </c>
      <c r="X2493" t="s">
        <v>40</v>
      </c>
      <c r="Z2493" t="s">
        <v>3743</v>
      </c>
      <c r="AA2493" t="s">
        <v>3737</v>
      </c>
      <c r="AB2493" t="s">
        <v>65</v>
      </c>
      <c r="AC2493" t="s">
        <v>54</v>
      </c>
      <c r="AD2493" t="b">
        <v>1</v>
      </c>
      <c r="AE2493" t="s">
        <v>3744</v>
      </c>
    </row>
    <row r="2494" spans="1:31" x14ac:dyDescent="0.55000000000000004">
      <c r="A2494" t="s">
        <v>3732</v>
      </c>
      <c r="B2494" t="s">
        <v>3733</v>
      </c>
      <c r="C2494" t="s">
        <v>3070</v>
      </c>
      <c r="D2494" t="s">
        <v>3070</v>
      </c>
      <c r="E2494" t="s">
        <v>3706</v>
      </c>
      <c r="F2494" t="s">
        <v>3734</v>
      </c>
      <c r="G2494">
        <v>457</v>
      </c>
      <c r="H2494">
        <v>427</v>
      </c>
      <c r="I2494">
        <v>389</v>
      </c>
      <c r="J2494">
        <v>126</v>
      </c>
      <c r="K2494">
        <v>91.98</v>
      </c>
      <c r="M2494">
        <v>126</v>
      </c>
      <c r="O2494">
        <v>277</v>
      </c>
      <c r="Q2494">
        <v>347.5</v>
      </c>
      <c r="S2494">
        <v>943000</v>
      </c>
      <c r="T2494" t="s">
        <v>38</v>
      </c>
      <c r="U2494" t="s">
        <v>97</v>
      </c>
      <c r="V2494" t="b">
        <v>0</v>
      </c>
      <c r="W2494" t="s">
        <v>194</v>
      </c>
      <c r="X2494" t="s">
        <v>40</v>
      </c>
      <c r="Z2494" t="s">
        <v>3743</v>
      </c>
      <c r="AA2494" t="s">
        <v>3743</v>
      </c>
      <c r="AB2494" t="s">
        <v>65</v>
      </c>
      <c r="AC2494" t="s">
        <v>54</v>
      </c>
      <c r="AD2494" t="b">
        <v>0</v>
      </c>
    </row>
    <row r="2495" spans="1:31" x14ac:dyDescent="0.55000000000000004">
      <c r="A2495" t="s">
        <v>3732</v>
      </c>
      <c r="B2495" t="s">
        <v>3733</v>
      </c>
      <c r="C2495" t="s">
        <v>3070</v>
      </c>
      <c r="D2495" t="s">
        <v>3070</v>
      </c>
      <c r="E2495" t="s">
        <v>3706</v>
      </c>
      <c r="F2495" t="s">
        <v>3734</v>
      </c>
      <c r="G2495">
        <v>126</v>
      </c>
      <c r="H2495">
        <v>111.2</v>
      </c>
      <c r="I2495">
        <v>95.8</v>
      </c>
      <c r="J2495">
        <v>34.5</v>
      </c>
      <c r="K2495">
        <v>29.1</v>
      </c>
      <c r="L2495">
        <v>20.2</v>
      </c>
      <c r="M2495">
        <v>29.6</v>
      </c>
      <c r="N2495">
        <v>8.6</v>
      </c>
      <c r="O2495">
        <v>62.9</v>
      </c>
      <c r="Q2495">
        <v>82.4</v>
      </c>
      <c r="R2495">
        <v>5.0999999999999996</v>
      </c>
      <c r="S2495">
        <v>16000</v>
      </c>
      <c r="T2495" t="s">
        <v>38</v>
      </c>
      <c r="U2495" t="s">
        <v>97</v>
      </c>
      <c r="V2495" t="b">
        <v>0</v>
      </c>
      <c r="W2495" t="s">
        <v>100</v>
      </c>
      <c r="X2495" t="s">
        <v>40</v>
      </c>
      <c r="Z2495" t="s">
        <v>3745</v>
      </c>
      <c r="AA2495" t="s">
        <v>3745</v>
      </c>
      <c r="AB2495" t="s">
        <v>65</v>
      </c>
      <c r="AC2495" t="s">
        <v>54</v>
      </c>
      <c r="AD2495" t="b">
        <v>0</v>
      </c>
      <c r="AE2495" t="s">
        <v>3746</v>
      </c>
    </row>
    <row r="2496" spans="1:31" x14ac:dyDescent="0.55000000000000004">
      <c r="A2496" t="s">
        <v>3747</v>
      </c>
      <c r="B2496" t="s">
        <v>1866</v>
      </c>
      <c r="C2496" t="s">
        <v>3070</v>
      </c>
      <c r="D2496" t="s">
        <v>3070</v>
      </c>
      <c r="E2496" t="s">
        <v>3706</v>
      </c>
      <c r="F2496" t="s">
        <v>3734</v>
      </c>
      <c r="G2496">
        <v>123.6</v>
      </c>
      <c r="H2496">
        <v>109.54</v>
      </c>
      <c r="I2496">
        <v>100.5</v>
      </c>
      <c r="J2496">
        <v>25.9</v>
      </c>
      <c r="K2496">
        <v>16.5</v>
      </c>
      <c r="L2496">
        <v>23.41</v>
      </c>
      <c r="M2496">
        <v>33.6</v>
      </c>
      <c r="O2496">
        <v>74.099999999999994</v>
      </c>
      <c r="Q2496">
        <v>105.47</v>
      </c>
      <c r="R2496">
        <v>3.02</v>
      </c>
      <c r="S2496">
        <v>14000</v>
      </c>
      <c r="T2496" t="s">
        <v>38</v>
      </c>
      <c r="U2496" t="s">
        <v>97</v>
      </c>
      <c r="V2496" t="b">
        <v>0</v>
      </c>
      <c r="W2496" t="s">
        <v>100</v>
      </c>
      <c r="X2496" t="s">
        <v>40</v>
      </c>
      <c r="Z2496" t="s">
        <v>3748</v>
      </c>
      <c r="AA2496" t="s">
        <v>3748</v>
      </c>
      <c r="AB2496" t="s">
        <v>65</v>
      </c>
      <c r="AC2496" t="s">
        <v>45</v>
      </c>
      <c r="AD2496" t="b">
        <v>0</v>
      </c>
    </row>
    <row r="2497" spans="1:31" x14ac:dyDescent="0.55000000000000004">
      <c r="A2497" t="s">
        <v>3747</v>
      </c>
      <c r="B2497" t="s">
        <v>1866</v>
      </c>
      <c r="C2497" t="s">
        <v>3070</v>
      </c>
      <c r="D2497" t="s">
        <v>3070</v>
      </c>
      <c r="E2497" t="s">
        <v>3706</v>
      </c>
      <c r="F2497" t="s">
        <v>3734</v>
      </c>
      <c r="G2497">
        <v>189</v>
      </c>
      <c r="I2497">
        <v>166.887</v>
      </c>
      <c r="J2497">
        <v>57.078000000000003</v>
      </c>
      <c r="K2497">
        <v>44.414999999999999</v>
      </c>
      <c r="L2497">
        <v>25.326000000000001</v>
      </c>
      <c r="M2497">
        <v>57.078000000000003</v>
      </c>
      <c r="Q2497">
        <v>159.13800000000001</v>
      </c>
      <c r="R2497">
        <v>4.3470000000000004</v>
      </c>
      <c r="S2497">
        <v>79800</v>
      </c>
      <c r="T2497" t="s">
        <v>38</v>
      </c>
      <c r="U2497" t="s">
        <v>97</v>
      </c>
      <c r="V2497" t="b">
        <v>0</v>
      </c>
      <c r="X2497" t="s">
        <v>40</v>
      </c>
      <c r="Z2497" t="s">
        <v>3749</v>
      </c>
      <c r="AA2497" t="s">
        <v>3749</v>
      </c>
      <c r="AB2497" t="s">
        <v>65</v>
      </c>
      <c r="AC2497" t="s">
        <v>54</v>
      </c>
      <c r="AD2497" t="b">
        <v>0</v>
      </c>
      <c r="AE2497" t="s">
        <v>3074</v>
      </c>
    </row>
    <row r="2498" spans="1:31" x14ac:dyDescent="0.55000000000000004">
      <c r="A2498" t="s">
        <v>3747</v>
      </c>
      <c r="B2498" t="s">
        <v>1866</v>
      </c>
      <c r="C2498" t="s">
        <v>3070</v>
      </c>
      <c r="D2498" t="s">
        <v>3070</v>
      </c>
      <c r="E2498" t="s">
        <v>3706</v>
      </c>
      <c r="F2498" t="s">
        <v>3734</v>
      </c>
      <c r="G2498">
        <v>213</v>
      </c>
      <c r="I2498">
        <v>175.29900000000001</v>
      </c>
      <c r="J2498">
        <v>59.000999999999998</v>
      </c>
      <c r="K2498">
        <v>43.238999999999997</v>
      </c>
      <c r="L2498">
        <v>25.347000000000001</v>
      </c>
      <c r="M2498">
        <v>59.000999999999998</v>
      </c>
      <c r="Q2498">
        <v>158.47200000000001</v>
      </c>
      <c r="R2498">
        <v>5.1120000000000001</v>
      </c>
      <c r="S2498">
        <v>74800</v>
      </c>
      <c r="T2498" t="s">
        <v>38</v>
      </c>
      <c r="U2498" t="s">
        <v>97</v>
      </c>
      <c r="V2498" t="b">
        <v>0</v>
      </c>
      <c r="X2498" t="s">
        <v>40</v>
      </c>
      <c r="Z2498" t="s">
        <v>3749</v>
      </c>
      <c r="AA2498" t="s">
        <v>3749</v>
      </c>
      <c r="AB2498" t="s">
        <v>65</v>
      </c>
      <c r="AC2498" t="s">
        <v>54</v>
      </c>
      <c r="AD2498" t="b">
        <v>0</v>
      </c>
      <c r="AE2498" t="s">
        <v>3074</v>
      </c>
    </row>
    <row r="2499" spans="1:31" x14ac:dyDescent="0.55000000000000004">
      <c r="A2499" t="s">
        <v>3747</v>
      </c>
      <c r="B2499" t="s">
        <v>1866</v>
      </c>
      <c r="C2499" t="s">
        <v>3070</v>
      </c>
      <c r="D2499" t="s">
        <v>3070</v>
      </c>
      <c r="E2499" t="s">
        <v>3706</v>
      </c>
      <c r="F2499" t="s">
        <v>3734</v>
      </c>
      <c r="G2499">
        <v>373</v>
      </c>
      <c r="H2499">
        <v>337</v>
      </c>
      <c r="I2499">
        <v>310</v>
      </c>
      <c r="J2499">
        <v>101</v>
      </c>
      <c r="K2499">
        <v>76</v>
      </c>
      <c r="M2499">
        <v>100</v>
      </c>
      <c r="P2499">
        <v>227</v>
      </c>
      <c r="Q2499">
        <v>275</v>
      </c>
      <c r="S2499">
        <v>600000</v>
      </c>
      <c r="T2499" t="s">
        <v>38</v>
      </c>
      <c r="U2499" t="s">
        <v>97</v>
      </c>
      <c r="V2499" t="b">
        <v>0</v>
      </c>
      <c r="X2499" t="s">
        <v>40</v>
      </c>
      <c r="Z2499" t="s">
        <v>3750</v>
      </c>
      <c r="AA2499" t="s">
        <v>3750</v>
      </c>
      <c r="AB2499" t="s">
        <v>65</v>
      </c>
      <c r="AC2499" t="s">
        <v>54</v>
      </c>
      <c r="AD2499" t="b">
        <v>0</v>
      </c>
    </row>
    <row r="2500" spans="1:31" x14ac:dyDescent="0.55000000000000004">
      <c r="A2500" t="s">
        <v>3747</v>
      </c>
      <c r="B2500" t="s">
        <v>1866</v>
      </c>
      <c r="C2500" t="s">
        <v>3070</v>
      </c>
      <c r="D2500" t="s">
        <v>3070</v>
      </c>
      <c r="E2500" t="s">
        <v>3706</v>
      </c>
      <c r="F2500" t="s">
        <v>3734</v>
      </c>
      <c r="G2500">
        <v>70.5</v>
      </c>
      <c r="H2500">
        <v>63.7562</v>
      </c>
      <c r="I2500">
        <v>56.470500000000001</v>
      </c>
      <c r="J2500">
        <v>19.810500000000001</v>
      </c>
      <c r="K2500">
        <v>14.311500000000001</v>
      </c>
      <c r="L2500">
        <v>10.7865</v>
      </c>
      <c r="M2500">
        <v>19.810500000000001</v>
      </c>
      <c r="N2500">
        <v>4.8644999999999996</v>
      </c>
      <c r="O2500">
        <v>39.268500000000003</v>
      </c>
      <c r="Q2500">
        <v>50.195999999999998</v>
      </c>
      <c r="S2500">
        <v>2438.1476494271401</v>
      </c>
      <c r="T2500" t="s">
        <v>38</v>
      </c>
      <c r="U2500" t="s">
        <v>97</v>
      </c>
      <c r="V2500" t="b">
        <v>0</v>
      </c>
      <c r="W2500" t="s">
        <v>100</v>
      </c>
      <c r="X2500" t="s">
        <v>40</v>
      </c>
      <c r="Y2500" t="s">
        <v>3751</v>
      </c>
      <c r="Z2500" t="s">
        <v>3752</v>
      </c>
      <c r="AA2500" t="s">
        <v>3088</v>
      </c>
      <c r="AB2500" t="s">
        <v>65</v>
      </c>
      <c r="AC2500" t="s">
        <v>54</v>
      </c>
      <c r="AD2500" t="b">
        <v>1</v>
      </c>
      <c r="AE2500" t="s">
        <v>3753</v>
      </c>
    </row>
    <row r="2501" spans="1:31" x14ac:dyDescent="0.55000000000000004">
      <c r="A2501" t="s">
        <v>3747</v>
      </c>
      <c r="B2501" t="s">
        <v>1866</v>
      </c>
      <c r="C2501" t="s">
        <v>3070</v>
      </c>
      <c r="D2501" t="s">
        <v>3070</v>
      </c>
      <c r="E2501" t="s">
        <v>3706</v>
      </c>
      <c r="F2501" t="s">
        <v>3734</v>
      </c>
      <c r="G2501">
        <v>84.7</v>
      </c>
      <c r="H2501">
        <v>76.942319999999995</v>
      </c>
      <c r="I2501">
        <v>69.284599999999998</v>
      </c>
      <c r="J2501">
        <v>22.191400000000002</v>
      </c>
      <c r="K2501">
        <v>16.431799999999999</v>
      </c>
      <c r="L2501">
        <v>11.010999999999999</v>
      </c>
      <c r="M2501">
        <v>22.191400000000002</v>
      </c>
      <c r="N2501">
        <v>5.6749000000000001</v>
      </c>
      <c r="O2501">
        <v>48.448399999999999</v>
      </c>
      <c r="Q2501">
        <v>61.322800000000001</v>
      </c>
      <c r="S2501">
        <v>4400.2333692064203</v>
      </c>
      <c r="T2501" t="s">
        <v>38</v>
      </c>
      <c r="U2501" t="s">
        <v>97</v>
      </c>
      <c r="V2501" t="b">
        <v>0</v>
      </c>
      <c r="W2501" t="s">
        <v>100</v>
      </c>
      <c r="X2501" t="s">
        <v>40</v>
      </c>
      <c r="Y2501" t="s">
        <v>3754</v>
      </c>
      <c r="Z2501" t="s">
        <v>3752</v>
      </c>
      <c r="AA2501" t="s">
        <v>3088</v>
      </c>
      <c r="AB2501" t="s">
        <v>65</v>
      </c>
      <c r="AC2501" t="s">
        <v>54</v>
      </c>
      <c r="AD2501" t="b">
        <v>1</v>
      </c>
      <c r="AE2501" t="s">
        <v>3753</v>
      </c>
    </row>
    <row r="2502" spans="1:31" x14ac:dyDescent="0.55000000000000004">
      <c r="A2502" t="s">
        <v>3747</v>
      </c>
      <c r="B2502" t="s">
        <v>1866</v>
      </c>
      <c r="C2502" t="s">
        <v>3070</v>
      </c>
      <c r="D2502" t="s">
        <v>3070</v>
      </c>
      <c r="E2502" t="s">
        <v>3706</v>
      </c>
      <c r="F2502" t="s">
        <v>3734</v>
      </c>
      <c r="G2502">
        <v>143.80000000000001</v>
      </c>
      <c r="H2502">
        <v>131.82257999999999</v>
      </c>
      <c r="I2502">
        <v>119.6416</v>
      </c>
      <c r="J2502">
        <v>36.956600000000002</v>
      </c>
      <c r="K2502">
        <v>27.465800000000002</v>
      </c>
      <c r="L2502">
        <v>18.5502</v>
      </c>
      <c r="M2502">
        <v>36.956600000000002</v>
      </c>
      <c r="N2502">
        <v>9.6346000000000007</v>
      </c>
      <c r="O2502">
        <v>82.541200000000003</v>
      </c>
      <c r="Q2502">
        <v>104.68640000000001</v>
      </c>
      <c r="S2502">
        <v>23869.779754628798</v>
      </c>
      <c r="T2502" t="s">
        <v>38</v>
      </c>
      <c r="U2502" t="s">
        <v>97</v>
      </c>
      <c r="V2502" t="b">
        <v>0</v>
      </c>
      <c r="X2502" t="s">
        <v>40</v>
      </c>
      <c r="Z2502" t="s">
        <v>3752</v>
      </c>
      <c r="AA2502" t="s">
        <v>3088</v>
      </c>
      <c r="AB2502" t="s">
        <v>65</v>
      </c>
      <c r="AC2502" t="s">
        <v>54</v>
      </c>
      <c r="AD2502" t="b">
        <v>1</v>
      </c>
      <c r="AE2502" t="s">
        <v>3753</v>
      </c>
    </row>
    <row r="2503" spans="1:31" x14ac:dyDescent="0.55000000000000004">
      <c r="A2503" t="s">
        <v>3747</v>
      </c>
      <c r="B2503" t="s">
        <v>1866</v>
      </c>
      <c r="C2503" t="s">
        <v>3070</v>
      </c>
      <c r="D2503" t="s">
        <v>3070</v>
      </c>
      <c r="E2503" t="s">
        <v>3706</v>
      </c>
      <c r="F2503" t="s">
        <v>3734</v>
      </c>
      <c r="G2503">
        <v>192</v>
      </c>
      <c r="H2503">
        <v>176.58109999999999</v>
      </c>
      <c r="I2503">
        <v>156.672</v>
      </c>
      <c r="J2503">
        <v>48.768000000000001</v>
      </c>
      <c r="K2503">
        <v>35.712000000000003</v>
      </c>
      <c r="M2503">
        <v>48.768000000000001</v>
      </c>
      <c r="N2503">
        <v>13.824</v>
      </c>
      <c r="O2503">
        <v>109.824</v>
      </c>
      <c r="Q2503">
        <v>139.00800000000001</v>
      </c>
      <c r="S2503">
        <v>59782.507801469197</v>
      </c>
      <c r="T2503" t="s">
        <v>38</v>
      </c>
      <c r="U2503" t="s">
        <v>97</v>
      </c>
      <c r="V2503" t="b">
        <v>0</v>
      </c>
      <c r="X2503" t="s">
        <v>40</v>
      </c>
      <c r="Y2503" t="s">
        <v>3755</v>
      </c>
      <c r="Z2503" t="s">
        <v>3752</v>
      </c>
      <c r="AA2503" t="s">
        <v>3088</v>
      </c>
      <c r="AB2503" t="s">
        <v>65</v>
      </c>
      <c r="AC2503" t="s">
        <v>54</v>
      </c>
      <c r="AD2503" t="b">
        <v>1</v>
      </c>
      <c r="AE2503" t="s">
        <v>3753</v>
      </c>
    </row>
    <row r="2504" spans="1:31" x14ac:dyDescent="0.55000000000000004">
      <c r="A2504" t="s">
        <v>3747</v>
      </c>
      <c r="B2504" t="s">
        <v>1866</v>
      </c>
      <c r="C2504" t="s">
        <v>3070</v>
      </c>
      <c r="D2504" t="s">
        <v>3070</v>
      </c>
      <c r="E2504" t="s">
        <v>3706</v>
      </c>
      <c r="F2504" t="s">
        <v>3734</v>
      </c>
      <c r="G2504">
        <v>336.5</v>
      </c>
      <c r="H2504">
        <v>299</v>
      </c>
      <c r="I2504">
        <v>283.5</v>
      </c>
      <c r="J2504">
        <v>80.95</v>
      </c>
      <c r="K2504">
        <v>58.25</v>
      </c>
      <c r="L2504">
        <v>60.1</v>
      </c>
      <c r="M2504">
        <v>67.69</v>
      </c>
      <c r="N2504">
        <v>22</v>
      </c>
      <c r="O2504">
        <v>202.57</v>
      </c>
      <c r="Q2504">
        <v>261.10000000000002</v>
      </c>
      <c r="R2504">
        <v>8.25</v>
      </c>
      <c r="S2504">
        <v>385553.51449999999</v>
      </c>
      <c r="T2504" t="s">
        <v>38</v>
      </c>
      <c r="U2504" t="s">
        <v>97</v>
      </c>
      <c r="V2504" t="b">
        <v>0</v>
      </c>
      <c r="X2504" t="s">
        <v>40</v>
      </c>
      <c r="Y2504" t="s">
        <v>3756</v>
      </c>
      <c r="Z2504" t="s">
        <v>3757</v>
      </c>
      <c r="AA2504" t="s">
        <v>3758</v>
      </c>
      <c r="AB2504" t="s">
        <v>65</v>
      </c>
      <c r="AC2504" t="s">
        <v>54</v>
      </c>
      <c r="AD2504" t="b">
        <v>0</v>
      </c>
    </row>
    <row r="2505" spans="1:31" x14ac:dyDescent="0.55000000000000004">
      <c r="A2505" t="s">
        <v>3747</v>
      </c>
      <c r="B2505" t="s">
        <v>1866</v>
      </c>
      <c r="C2505" t="s">
        <v>3070</v>
      </c>
      <c r="D2505" t="s">
        <v>3070</v>
      </c>
      <c r="E2505" t="s">
        <v>3706</v>
      </c>
      <c r="F2505" t="s">
        <v>3734</v>
      </c>
      <c r="G2505">
        <v>350.7</v>
      </c>
      <c r="H2505">
        <v>304.73</v>
      </c>
      <c r="I2505">
        <v>293.89999999999998</v>
      </c>
      <c r="J2505">
        <v>94.09</v>
      </c>
      <c r="K2505">
        <v>72.39</v>
      </c>
      <c r="L2505">
        <v>81.02</v>
      </c>
      <c r="M2505">
        <v>81.510000000000005</v>
      </c>
      <c r="N2505">
        <v>26.8</v>
      </c>
      <c r="O2505">
        <v>204.07</v>
      </c>
      <c r="Q2505">
        <v>265.2</v>
      </c>
      <c r="R2505">
        <v>9.56</v>
      </c>
      <c r="S2505">
        <v>468000</v>
      </c>
      <c r="T2505" t="s">
        <v>38</v>
      </c>
      <c r="U2505" t="s">
        <v>97</v>
      </c>
      <c r="V2505" t="b">
        <v>0</v>
      </c>
      <c r="X2505" t="s">
        <v>40</v>
      </c>
      <c r="Y2505" t="s">
        <v>3759</v>
      </c>
      <c r="Z2505" t="s">
        <v>3760</v>
      </c>
      <c r="AA2505" t="s">
        <v>3760</v>
      </c>
      <c r="AB2505" t="s">
        <v>65</v>
      </c>
      <c r="AC2505" t="s">
        <v>45</v>
      </c>
      <c r="AD2505" t="b">
        <v>0</v>
      </c>
    </row>
    <row r="2506" spans="1:31" x14ac:dyDescent="0.55000000000000004">
      <c r="A2506" t="s">
        <v>3747</v>
      </c>
      <c r="B2506" t="s">
        <v>1866</v>
      </c>
      <c r="C2506" t="s">
        <v>3070</v>
      </c>
      <c r="D2506" t="s">
        <v>3070</v>
      </c>
      <c r="E2506" t="s">
        <v>3706</v>
      </c>
      <c r="F2506" t="s">
        <v>3734</v>
      </c>
      <c r="G2506">
        <v>200</v>
      </c>
      <c r="H2506">
        <v>184.00989999999999</v>
      </c>
      <c r="I2506">
        <v>158.4</v>
      </c>
      <c r="J2506">
        <v>50.6</v>
      </c>
      <c r="K2506">
        <v>38.200000000000003</v>
      </c>
      <c r="L2506">
        <v>23.2</v>
      </c>
      <c r="M2506">
        <v>50.6</v>
      </c>
      <c r="N2506">
        <v>13.8</v>
      </c>
      <c r="O2506">
        <v>110.2</v>
      </c>
      <c r="Q2506">
        <v>141.6</v>
      </c>
      <c r="S2506">
        <v>68042.952058527095</v>
      </c>
      <c r="T2506" t="s">
        <v>38</v>
      </c>
      <c r="U2506" t="s">
        <v>97</v>
      </c>
      <c r="V2506" t="b">
        <v>0</v>
      </c>
      <c r="X2506" t="s">
        <v>40</v>
      </c>
      <c r="Y2506" t="s">
        <v>3761</v>
      </c>
      <c r="Z2506" t="s">
        <v>3752</v>
      </c>
      <c r="AA2506" t="s">
        <v>3088</v>
      </c>
      <c r="AB2506" t="s">
        <v>65</v>
      </c>
      <c r="AC2506" t="s">
        <v>54</v>
      </c>
      <c r="AD2506" t="b">
        <v>1</v>
      </c>
      <c r="AE2506" t="s">
        <v>3753</v>
      </c>
    </row>
    <row r="2507" spans="1:31" x14ac:dyDescent="0.55000000000000004">
      <c r="A2507" t="s">
        <v>3747</v>
      </c>
      <c r="B2507" t="s">
        <v>3762</v>
      </c>
      <c r="C2507" t="s">
        <v>3070</v>
      </c>
      <c r="D2507" t="s">
        <v>3070</v>
      </c>
      <c r="E2507" t="s">
        <v>3706</v>
      </c>
      <c r="F2507" t="s">
        <v>3734</v>
      </c>
      <c r="G2507">
        <v>333</v>
      </c>
      <c r="H2507">
        <v>297</v>
      </c>
      <c r="I2507">
        <v>277</v>
      </c>
      <c r="J2507">
        <v>76</v>
      </c>
      <c r="K2507">
        <v>63.7</v>
      </c>
      <c r="M2507">
        <v>78.8</v>
      </c>
      <c r="O2507">
        <v>193.5</v>
      </c>
      <c r="Q2507">
        <v>247.6</v>
      </c>
      <c r="S2507">
        <v>315000</v>
      </c>
      <c r="T2507" t="s">
        <v>38</v>
      </c>
      <c r="U2507" t="s">
        <v>97</v>
      </c>
      <c r="V2507" t="b">
        <v>0</v>
      </c>
      <c r="X2507" t="s">
        <v>40</v>
      </c>
      <c r="Z2507" t="s">
        <v>3763</v>
      </c>
      <c r="AA2507" t="s">
        <v>3763</v>
      </c>
      <c r="AB2507" t="s">
        <v>65</v>
      </c>
      <c r="AC2507" t="s">
        <v>45</v>
      </c>
      <c r="AD2507" t="b">
        <v>0</v>
      </c>
    </row>
    <row r="2508" spans="1:31" x14ac:dyDescent="0.55000000000000004">
      <c r="A2508" t="s">
        <v>3747</v>
      </c>
      <c r="B2508" t="s">
        <v>3762</v>
      </c>
      <c r="C2508" t="s">
        <v>3070</v>
      </c>
      <c r="D2508" t="s">
        <v>3070</v>
      </c>
      <c r="E2508" t="s">
        <v>3706</v>
      </c>
      <c r="F2508" t="s">
        <v>3734</v>
      </c>
      <c r="G2508">
        <v>123.3</v>
      </c>
      <c r="I2508">
        <v>97.037099999999995</v>
      </c>
      <c r="J2508">
        <v>31.318200000000001</v>
      </c>
      <c r="K2508">
        <v>23.6736</v>
      </c>
      <c r="L2508">
        <v>13.563000000000001</v>
      </c>
      <c r="M2508">
        <v>31.318200000000001</v>
      </c>
      <c r="N2508">
        <v>7.7679</v>
      </c>
      <c r="O2508">
        <v>67.938299999999998</v>
      </c>
      <c r="Q2508">
        <v>68.605229699999995</v>
      </c>
      <c r="S2508">
        <v>10755.3537582225</v>
      </c>
      <c r="T2508" t="s">
        <v>38</v>
      </c>
      <c r="U2508" t="s">
        <v>97</v>
      </c>
      <c r="V2508" t="b">
        <v>0</v>
      </c>
      <c r="X2508" t="s">
        <v>40</v>
      </c>
      <c r="Y2508" t="s">
        <v>3764</v>
      </c>
      <c r="Z2508" t="s">
        <v>3752</v>
      </c>
      <c r="AA2508" t="s">
        <v>3765</v>
      </c>
      <c r="AB2508" t="s">
        <v>65</v>
      </c>
      <c r="AC2508" t="s">
        <v>54</v>
      </c>
      <c r="AD2508" t="b">
        <v>1</v>
      </c>
    </row>
    <row r="2509" spans="1:31" x14ac:dyDescent="0.55000000000000004">
      <c r="A2509" t="s">
        <v>3747</v>
      </c>
      <c r="B2509" t="s">
        <v>3762</v>
      </c>
      <c r="C2509" t="s">
        <v>3070</v>
      </c>
      <c r="D2509" t="s">
        <v>3070</v>
      </c>
      <c r="E2509" t="s">
        <v>3706</v>
      </c>
      <c r="F2509" t="s">
        <v>3734</v>
      </c>
      <c r="G2509">
        <v>125.1</v>
      </c>
      <c r="H2509">
        <v>115.17</v>
      </c>
      <c r="I2509">
        <v>97.4529</v>
      </c>
      <c r="J2509">
        <v>32.276899999999998</v>
      </c>
      <c r="L2509">
        <v>15.637499999999999</v>
      </c>
      <c r="M2509">
        <v>32.025599999999997</v>
      </c>
      <c r="O2509">
        <v>69.180300000000003</v>
      </c>
      <c r="S2509">
        <v>11258.074602481</v>
      </c>
      <c r="T2509" t="s">
        <v>38</v>
      </c>
      <c r="U2509" t="s">
        <v>97</v>
      </c>
      <c r="V2509" t="b">
        <v>0</v>
      </c>
      <c r="X2509" t="s">
        <v>40</v>
      </c>
      <c r="Y2509" t="s">
        <v>3766</v>
      </c>
      <c r="Z2509" t="s">
        <v>3752</v>
      </c>
      <c r="AA2509" t="s">
        <v>3765</v>
      </c>
      <c r="AB2509" t="s">
        <v>65</v>
      </c>
      <c r="AC2509" t="s">
        <v>54</v>
      </c>
      <c r="AD2509" t="b">
        <v>1</v>
      </c>
    </row>
    <row r="2510" spans="1:31" x14ac:dyDescent="0.55000000000000004">
      <c r="A2510" t="s">
        <v>3747</v>
      </c>
      <c r="B2510" t="s">
        <v>3762</v>
      </c>
      <c r="C2510" t="s">
        <v>3070</v>
      </c>
      <c r="D2510" t="s">
        <v>3070</v>
      </c>
      <c r="E2510" t="s">
        <v>3706</v>
      </c>
      <c r="F2510" t="s">
        <v>3734</v>
      </c>
      <c r="G2510">
        <v>137.19999999999999</v>
      </c>
      <c r="I2510">
        <v>108.11360000000001</v>
      </c>
      <c r="J2510">
        <v>34.985999999999997</v>
      </c>
      <c r="K2510">
        <v>26.754000000000001</v>
      </c>
      <c r="M2510">
        <v>34.985999999999997</v>
      </c>
      <c r="N2510">
        <v>8.2319999999999993</v>
      </c>
      <c r="O2510">
        <v>76.420400000000001</v>
      </c>
      <c r="Q2510">
        <v>75.247065599999999</v>
      </c>
      <c r="S2510">
        <v>15060.841606325799</v>
      </c>
      <c r="T2510" t="s">
        <v>38</v>
      </c>
      <c r="U2510" t="s">
        <v>97</v>
      </c>
      <c r="V2510" t="b">
        <v>0</v>
      </c>
      <c r="X2510" t="s">
        <v>40</v>
      </c>
      <c r="Y2510" t="s">
        <v>3767</v>
      </c>
      <c r="Z2510" t="s">
        <v>3752</v>
      </c>
      <c r="AA2510" t="s">
        <v>3765</v>
      </c>
      <c r="AB2510" t="s">
        <v>65</v>
      </c>
      <c r="AC2510" t="s">
        <v>45</v>
      </c>
      <c r="AD2510" t="b">
        <v>1</v>
      </c>
    </row>
    <row r="2511" spans="1:31" x14ac:dyDescent="0.55000000000000004">
      <c r="A2511" t="s">
        <v>3747</v>
      </c>
      <c r="B2511" t="s">
        <v>3762</v>
      </c>
      <c r="C2511" t="s">
        <v>3070</v>
      </c>
      <c r="D2511" t="s">
        <v>3070</v>
      </c>
      <c r="E2511" t="s">
        <v>3706</v>
      </c>
      <c r="F2511" t="s">
        <v>3734</v>
      </c>
      <c r="G2511">
        <v>180.1</v>
      </c>
      <c r="I2511">
        <v>143.17949999999999</v>
      </c>
      <c r="L2511">
        <v>23.773199999999999</v>
      </c>
      <c r="M2511">
        <v>42.323500000000003</v>
      </c>
      <c r="O2511">
        <v>97.073899999999995</v>
      </c>
      <c r="S2511">
        <v>35504.900905971197</v>
      </c>
      <c r="T2511" t="s">
        <v>38</v>
      </c>
      <c r="U2511" t="s">
        <v>97</v>
      </c>
      <c r="V2511" t="b">
        <v>0</v>
      </c>
      <c r="X2511" t="s">
        <v>40</v>
      </c>
      <c r="Y2511" t="s">
        <v>3768</v>
      </c>
      <c r="Z2511" t="s">
        <v>3752</v>
      </c>
      <c r="AA2511" t="s">
        <v>3765</v>
      </c>
      <c r="AB2511" t="s">
        <v>65</v>
      </c>
      <c r="AC2511" t="s">
        <v>54</v>
      </c>
      <c r="AD2511" t="b">
        <v>1</v>
      </c>
    </row>
    <row r="2512" spans="1:31" x14ac:dyDescent="0.55000000000000004">
      <c r="A2512" t="s">
        <v>3747</v>
      </c>
      <c r="B2512" t="s">
        <v>3762</v>
      </c>
      <c r="C2512" t="s">
        <v>3070</v>
      </c>
      <c r="D2512" t="s">
        <v>3070</v>
      </c>
      <c r="E2512" t="s">
        <v>3706</v>
      </c>
      <c r="F2512" t="s">
        <v>3734</v>
      </c>
      <c r="G2512">
        <v>215</v>
      </c>
      <c r="I2512">
        <v>171.785</v>
      </c>
      <c r="L2512">
        <v>25.37</v>
      </c>
      <c r="M2512">
        <v>53.534999999999997</v>
      </c>
      <c r="O2512">
        <v>121.69</v>
      </c>
      <c r="S2512">
        <v>62051.903398830502</v>
      </c>
      <c r="T2512" t="s">
        <v>38</v>
      </c>
      <c r="U2512" t="s">
        <v>97</v>
      </c>
      <c r="V2512" t="b">
        <v>0</v>
      </c>
      <c r="X2512" t="s">
        <v>40</v>
      </c>
      <c r="Z2512" t="s">
        <v>3752</v>
      </c>
      <c r="AA2512" t="s">
        <v>3765</v>
      </c>
      <c r="AB2512" t="s">
        <v>65</v>
      </c>
      <c r="AC2512" t="s">
        <v>54</v>
      </c>
      <c r="AD2512" t="b">
        <v>1</v>
      </c>
    </row>
    <row r="2513" spans="1:31" x14ac:dyDescent="0.55000000000000004">
      <c r="A2513" t="s">
        <v>3769</v>
      </c>
      <c r="B2513" t="s">
        <v>3770</v>
      </c>
      <c r="C2513" t="s">
        <v>3070</v>
      </c>
      <c r="D2513" t="s">
        <v>3070</v>
      </c>
      <c r="E2513" t="s">
        <v>3706</v>
      </c>
      <c r="F2513" t="s">
        <v>3734</v>
      </c>
      <c r="G2513">
        <v>100.6</v>
      </c>
      <c r="H2513">
        <v>88.930400000000006</v>
      </c>
      <c r="I2513">
        <v>79.272800000000004</v>
      </c>
      <c r="J2513">
        <v>29.4758</v>
      </c>
      <c r="K2513">
        <v>21.427800000000001</v>
      </c>
      <c r="M2513">
        <v>29.4758</v>
      </c>
      <c r="R2513">
        <v>2.6156000000000001</v>
      </c>
      <c r="S2513">
        <v>8873.9288440340897</v>
      </c>
      <c r="T2513" t="s">
        <v>38</v>
      </c>
      <c r="U2513" t="s">
        <v>97</v>
      </c>
      <c r="V2513" t="b">
        <v>0</v>
      </c>
      <c r="X2513" t="s">
        <v>1644</v>
      </c>
      <c r="Z2513" t="s">
        <v>3771</v>
      </c>
      <c r="AA2513" t="s">
        <v>3088</v>
      </c>
      <c r="AB2513" t="s">
        <v>65</v>
      </c>
      <c r="AC2513" t="s">
        <v>54</v>
      </c>
      <c r="AD2513" t="b">
        <v>1</v>
      </c>
      <c r="AE2513" t="s">
        <v>3772</v>
      </c>
    </row>
    <row r="2514" spans="1:31" x14ac:dyDescent="0.55000000000000004">
      <c r="A2514" t="s">
        <v>3769</v>
      </c>
      <c r="B2514" t="s">
        <v>3770</v>
      </c>
      <c r="C2514" t="s">
        <v>3070</v>
      </c>
      <c r="D2514" t="s">
        <v>3070</v>
      </c>
      <c r="E2514" t="s">
        <v>3706</v>
      </c>
      <c r="F2514" t="s">
        <v>3734</v>
      </c>
      <c r="G2514">
        <v>157</v>
      </c>
      <c r="H2514">
        <v>137.06100000000001</v>
      </c>
      <c r="I2514">
        <v>126.542</v>
      </c>
      <c r="J2514">
        <v>46.000999999999998</v>
      </c>
      <c r="K2514">
        <v>35.011000000000003</v>
      </c>
      <c r="M2514">
        <v>46.000999999999998</v>
      </c>
      <c r="R2514">
        <v>4.71</v>
      </c>
      <c r="S2514">
        <v>31986.1955554819</v>
      </c>
      <c r="T2514" t="s">
        <v>38</v>
      </c>
      <c r="U2514" t="s">
        <v>97</v>
      </c>
      <c r="V2514" t="b">
        <v>0</v>
      </c>
      <c r="X2514" t="s">
        <v>3162</v>
      </c>
      <c r="Z2514" t="s">
        <v>3771</v>
      </c>
      <c r="AA2514" t="s">
        <v>3088</v>
      </c>
      <c r="AB2514" t="s">
        <v>65</v>
      </c>
      <c r="AC2514" t="s">
        <v>54</v>
      </c>
      <c r="AD2514" t="b">
        <v>1</v>
      </c>
      <c r="AE2514" t="s">
        <v>3772</v>
      </c>
    </row>
    <row r="2515" spans="1:31" x14ac:dyDescent="0.55000000000000004">
      <c r="A2515" t="s">
        <v>3769</v>
      </c>
      <c r="B2515" t="s">
        <v>3770</v>
      </c>
      <c r="C2515" t="s">
        <v>3070</v>
      </c>
      <c r="D2515" t="s">
        <v>3070</v>
      </c>
      <c r="E2515" t="s">
        <v>3706</v>
      </c>
      <c r="F2515" t="s">
        <v>3734</v>
      </c>
      <c r="G2515">
        <v>202.5</v>
      </c>
      <c r="H2515">
        <v>177.39</v>
      </c>
      <c r="I2515">
        <v>158.96250000000001</v>
      </c>
      <c r="J2515">
        <v>56.497500000000002</v>
      </c>
      <c r="K2515">
        <v>43.537500000000001</v>
      </c>
      <c r="M2515">
        <v>56.497500000000002</v>
      </c>
      <c r="R2515">
        <v>4.8600000000000003</v>
      </c>
      <c r="S2515">
        <v>68704.780090080298</v>
      </c>
      <c r="T2515" t="s">
        <v>38</v>
      </c>
      <c r="U2515" t="s">
        <v>97</v>
      </c>
      <c r="V2515" t="b">
        <v>0</v>
      </c>
      <c r="X2515" t="s">
        <v>1663</v>
      </c>
      <c r="Z2515" t="s">
        <v>3771</v>
      </c>
      <c r="AA2515" t="s">
        <v>3088</v>
      </c>
      <c r="AB2515" t="s">
        <v>65</v>
      </c>
      <c r="AC2515" t="s">
        <v>54</v>
      </c>
      <c r="AD2515" t="b">
        <v>1</v>
      </c>
      <c r="AE2515" t="s">
        <v>3772</v>
      </c>
    </row>
    <row r="2516" spans="1:31" x14ac:dyDescent="0.55000000000000004">
      <c r="A2516" t="s">
        <v>3769</v>
      </c>
      <c r="B2516" t="s">
        <v>3770</v>
      </c>
      <c r="C2516" t="s">
        <v>3070</v>
      </c>
      <c r="D2516" t="s">
        <v>3070</v>
      </c>
      <c r="E2516" t="s">
        <v>3706</v>
      </c>
      <c r="F2516" t="s">
        <v>3734</v>
      </c>
      <c r="G2516">
        <v>75.599999999999994</v>
      </c>
      <c r="H2516">
        <v>68.819999999999993</v>
      </c>
      <c r="I2516">
        <v>63.747</v>
      </c>
      <c r="J2516">
        <v>22.356000000000002</v>
      </c>
      <c r="K2516">
        <v>15.714</v>
      </c>
      <c r="L2516">
        <v>17.09</v>
      </c>
      <c r="M2516">
        <v>20.865600000000001</v>
      </c>
      <c r="N2516">
        <v>5.8212000000000002</v>
      </c>
      <c r="O2516">
        <v>42.184800000000003</v>
      </c>
      <c r="R2516">
        <v>2.09435728952772</v>
      </c>
      <c r="S2516">
        <v>4700</v>
      </c>
      <c r="T2516" t="s">
        <v>38</v>
      </c>
      <c r="U2516" t="s">
        <v>97</v>
      </c>
      <c r="V2516" t="b">
        <v>0</v>
      </c>
      <c r="W2516" t="s">
        <v>1627</v>
      </c>
      <c r="X2516" t="s">
        <v>40</v>
      </c>
      <c r="Z2516" t="s">
        <v>3773</v>
      </c>
      <c r="AA2516" t="s">
        <v>3773</v>
      </c>
      <c r="AB2516" t="s">
        <v>65</v>
      </c>
      <c r="AC2516" t="s">
        <v>45</v>
      </c>
      <c r="AD2516" t="b">
        <v>0</v>
      </c>
    </row>
    <row r="2517" spans="1:31" x14ac:dyDescent="0.55000000000000004">
      <c r="A2517" t="s">
        <v>3769</v>
      </c>
      <c r="B2517" t="s">
        <v>3770</v>
      </c>
      <c r="C2517" t="s">
        <v>3070</v>
      </c>
      <c r="D2517" t="s">
        <v>3070</v>
      </c>
      <c r="E2517" t="s">
        <v>3706</v>
      </c>
      <c r="F2517" t="s">
        <v>3734</v>
      </c>
      <c r="G2517">
        <v>159.4</v>
      </c>
      <c r="I2517">
        <v>126.56359999999999</v>
      </c>
      <c r="J2517">
        <v>39.531199999999998</v>
      </c>
      <c r="K2517">
        <v>27.5762</v>
      </c>
      <c r="M2517">
        <v>39.531199999999998</v>
      </c>
      <c r="N2517">
        <v>11.317399999999999</v>
      </c>
      <c r="O2517">
        <v>87.032399999999996</v>
      </c>
      <c r="S2517">
        <v>44000</v>
      </c>
      <c r="T2517" t="s">
        <v>38</v>
      </c>
      <c r="U2517" t="s">
        <v>97</v>
      </c>
      <c r="V2517" t="b">
        <v>0</v>
      </c>
      <c r="W2517" t="s">
        <v>194</v>
      </c>
      <c r="X2517" t="s">
        <v>40</v>
      </c>
      <c r="Z2517" t="s">
        <v>3773</v>
      </c>
      <c r="AA2517" t="s">
        <v>3773</v>
      </c>
      <c r="AB2517" t="s">
        <v>65</v>
      </c>
      <c r="AC2517" t="s">
        <v>54</v>
      </c>
      <c r="AD2517" t="b">
        <v>0</v>
      </c>
    </row>
    <row r="2518" spans="1:31" x14ac:dyDescent="0.55000000000000004">
      <c r="A2518" t="s">
        <v>3769</v>
      </c>
      <c r="B2518" t="s">
        <v>3770</v>
      </c>
      <c r="C2518" t="s">
        <v>3070</v>
      </c>
      <c r="D2518" t="s">
        <v>3070</v>
      </c>
      <c r="E2518" t="s">
        <v>3706</v>
      </c>
      <c r="F2518" t="s">
        <v>3734</v>
      </c>
      <c r="G2518">
        <v>172.1</v>
      </c>
      <c r="I2518">
        <v>135.4427</v>
      </c>
      <c r="J2518">
        <v>47.499600000000001</v>
      </c>
      <c r="K2518">
        <v>35.452599999999997</v>
      </c>
      <c r="M2518">
        <v>47.499600000000001</v>
      </c>
      <c r="N2518">
        <v>13.079599999999999</v>
      </c>
      <c r="O2518">
        <v>96.548100000000005</v>
      </c>
      <c r="S2518">
        <v>55000</v>
      </c>
      <c r="T2518" t="s">
        <v>38</v>
      </c>
      <c r="U2518" t="s">
        <v>97</v>
      </c>
      <c r="V2518" t="b">
        <v>0</v>
      </c>
      <c r="W2518" t="s">
        <v>194</v>
      </c>
      <c r="X2518" t="s">
        <v>40</v>
      </c>
      <c r="Z2518" t="s">
        <v>3773</v>
      </c>
      <c r="AA2518" t="s">
        <v>3773</v>
      </c>
      <c r="AB2518" t="s">
        <v>65</v>
      </c>
      <c r="AC2518" t="s">
        <v>54</v>
      </c>
      <c r="AD2518" t="b">
        <v>0</v>
      </c>
    </row>
    <row r="2519" spans="1:31" x14ac:dyDescent="0.55000000000000004">
      <c r="A2519" t="s">
        <v>3769</v>
      </c>
      <c r="B2519" t="s">
        <v>3770</v>
      </c>
      <c r="C2519" t="s">
        <v>3070</v>
      </c>
      <c r="D2519" t="s">
        <v>3070</v>
      </c>
      <c r="E2519" t="s">
        <v>3706</v>
      </c>
      <c r="F2519" t="s">
        <v>3734</v>
      </c>
      <c r="G2519">
        <v>150</v>
      </c>
      <c r="H2519">
        <v>136</v>
      </c>
      <c r="I2519">
        <v>135</v>
      </c>
      <c r="J2519">
        <v>41</v>
      </c>
      <c r="K2519">
        <v>29</v>
      </c>
      <c r="L2519">
        <v>32</v>
      </c>
      <c r="M2519">
        <v>43</v>
      </c>
      <c r="S2519">
        <v>60000</v>
      </c>
      <c r="T2519" t="s">
        <v>38</v>
      </c>
      <c r="U2519" t="s">
        <v>97</v>
      </c>
      <c r="V2519" t="b">
        <v>0</v>
      </c>
      <c r="W2519" t="s">
        <v>1627</v>
      </c>
      <c r="X2519" t="s">
        <v>40</v>
      </c>
      <c r="Z2519" t="s">
        <v>3774</v>
      </c>
      <c r="AA2519" t="s">
        <v>3774</v>
      </c>
      <c r="AB2519" t="s">
        <v>65</v>
      </c>
      <c r="AC2519" t="s">
        <v>54</v>
      </c>
      <c r="AD2519" t="b">
        <v>0</v>
      </c>
    </row>
    <row r="2520" spans="1:31" x14ac:dyDescent="0.55000000000000004">
      <c r="A2520" t="s">
        <v>3769</v>
      </c>
      <c r="B2520" t="s">
        <v>3770</v>
      </c>
      <c r="C2520" t="s">
        <v>3070</v>
      </c>
      <c r="D2520" t="s">
        <v>3070</v>
      </c>
      <c r="E2520" t="s">
        <v>3706</v>
      </c>
      <c r="F2520" t="s">
        <v>3734</v>
      </c>
      <c r="G2520">
        <v>200</v>
      </c>
      <c r="H2520">
        <v>182</v>
      </c>
      <c r="I2520">
        <v>180</v>
      </c>
      <c r="J2520">
        <v>53</v>
      </c>
      <c r="K2520">
        <v>35</v>
      </c>
      <c r="L2520">
        <v>40</v>
      </c>
      <c r="M2520">
        <v>55</v>
      </c>
      <c r="S2520">
        <v>120000</v>
      </c>
      <c r="T2520" t="s">
        <v>38</v>
      </c>
      <c r="U2520" t="s">
        <v>97</v>
      </c>
      <c r="V2520" t="b">
        <v>0</v>
      </c>
      <c r="X2520" t="s">
        <v>40</v>
      </c>
      <c r="Z2520" t="s">
        <v>3774</v>
      </c>
      <c r="AA2520" t="s">
        <v>3774</v>
      </c>
      <c r="AB2520" t="s">
        <v>65</v>
      </c>
      <c r="AC2520" t="s">
        <v>54</v>
      </c>
      <c r="AD2520" t="b">
        <v>0</v>
      </c>
    </row>
    <row r="2521" spans="1:31" x14ac:dyDescent="0.55000000000000004">
      <c r="A2521" t="s">
        <v>3775</v>
      </c>
      <c r="B2521" t="s">
        <v>3776</v>
      </c>
      <c r="C2521" t="s">
        <v>3070</v>
      </c>
      <c r="D2521" t="s">
        <v>3070</v>
      </c>
      <c r="E2521" t="s">
        <v>3706</v>
      </c>
      <c r="F2521" t="s">
        <v>3777</v>
      </c>
      <c r="G2521">
        <v>544</v>
      </c>
      <c r="H2521">
        <v>452.76799999999997</v>
      </c>
      <c r="I2521">
        <v>392.76799999999997</v>
      </c>
      <c r="J2521">
        <v>156</v>
      </c>
      <c r="K2521">
        <v>110</v>
      </c>
      <c r="L2521">
        <v>82</v>
      </c>
      <c r="M2521">
        <v>157</v>
      </c>
      <c r="N2521">
        <v>37</v>
      </c>
      <c r="O2521">
        <v>304</v>
      </c>
      <c r="P2521">
        <v>306</v>
      </c>
      <c r="Q2521">
        <v>342</v>
      </c>
      <c r="R2521">
        <v>29</v>
      </c>
      <c r="S2521">
        <v>1040000</v>
      </c>
      <c r="T2521" t="s">
        <v>38</v>
      </c>
      <c r="U2521" t="s">
        <v>97</v>
      </c>
      <c r="V2521" t="b">
        <v>0</v>
      </c>
      <c r="X2521" t="s">
        <v>40</v>
      </c>
      <c r="Z2521" t="s">
        <v>3778</v>
      </c>
      <c r="AA2521" t="s">
        <v>3778</v>
      </c>
      <c r="AB2521" t="s">
        <v>65</v>
      </c>
      <c r="AC2521" t="s">
        <v>54</v>
      </c>
      <c r="AD2521" t="b">
        <v>0</v>
      </c>
    </row>
    <row r="2522" spans="1:31" x14ac:dyDescent="0.55000000000000004">
      <c r="A2522" t="s">
        <v>3775</v>
      </c>
      <c r="B2522" t="s">
        <v>3776</v>
      </c>
      <c r="C2522" t="s">
        <v>3070</v>
      </c>
      <c r="D2522" t="s">
        <v>3070</v>
      </c>
      <c r="E2522" t="s">
        <v>3706</v>
      </c>
      <c r="F2522" t="s">
        <v>3777</v>
      </c>
      <c r="G2522">
        <v>487</v>
      </c>
      <c r="I2522">
        <v>339</v>
      </c>
      <c r="J2522">
        <v>132</v>
      </c>
      <c r="K2522">
        <v>108</v>
      </c>
      <c r="M2522">
        <v>127</v>
      </c>
      <c r="N2522">
        <v>30</v>
      </c>
      <c r="O2522">
        <v>254</v>
      </c>
      <c r="P2522">
        <v>271.5</v>
      </c>
      <c r="R2522">
        <v>26.5</v>
      </c>
      <c r="S2522">
        <v>807000</v>
      </c>
      <c r="T2522" t="s">
        <v>38</v>
      </c>
      <c r="U2522" t="s">
        <v>97</v>
      </c>
      <c r="V2522" t="b">
        <v>0</v>
      </c>
      <c r="X2522" t="s">
        <v>40</v>
      </c>
      <c r="Y2522" t="s">
        <v>3779</v>
      </c>
      <c r="Z2522" t="s">
        <v>3780</v>
      </c>
      <c r="AA2522" t="s">
        <v>3780</v>
      </c>
      <c r="AB2522" t="s">
        <v>65</v>
      </c>
      <c r="AC2522" t="s">
        <v>54</v>
      </c>
      <c r="AD2522" t="b">
        <v>0</v>
      </c>
    </row>
    <row r="2523" spans="1:31" x14ac:dyDescent="0.55000000000000004">
      <c r="A2523" t="s">
        <v>3775</v>
      </c>
      <c r="B2523" t="s">
        <v>3776</v>
      </c>
      <c r="C2523" t="s">
        <v>3070</v>
      </c>
      <c r="D2523" t="s">
        <v>3070</v>
      </c>
      <c r="E2523" t="s">
        <v>3706</v>
      </c>
      <c r="F2523" t="s">
        <v>3777</v>
      </c>
      <c r="G2523">
        <v>483</v>
      </c>
      <c r="I2523">
        <v>323.5</v>
      </c>
      <c r="J2523">
        <v>126</v>
      </c>
      <c r="K2523">
        <v>102</v>
      </c>
      <c r="M2523">
        <v>128.30000000000001</v>
      </c>
      <c r="N2523">
        <v>35</v>
      </c>
      <c r="O2523">
        <v>241.5</v>
      </c>
      <c r="P2523">
        <v>256</v>
      </c>
      <c r="R2523">
        <v>25.8</v>
      </c>
      <c r="S2523">
        <v>689000</v>
      </c>
      <c r="T2523" t="s">
        <v>38</v>
      </c>
      <c r="U2523" t="s">
        <v>97</v>
      </c>
      <c r="V2523" t="b">
        <v>0</v>
      </c>
      <c r="X2523" t="s">
        <v>40</v>
      </c>
      <c r="Y2523" t="s">
        <v>3781</v>
      </c>
      <c r="Z2523" t="s">
        <v>3780</v>
      </c>
      <c r="AA2523" t="s">
        <v>3780</v>
      </c>
      <c r="AB2523" t="s">
        <v>65</v>
      </c>
      <c r="AC2523" t="s">
        <v>54</v>
      </c>
      <c r="AD2523" t="b">
        <v>0</v>
      </c>
    </row>
    <row r="2524" spans="1:31" x14ac:dyDescent="0.55000000000000004">
      <c r="A2524" t="s">
        <v>3775</v>
      </c>
      <c r="B2524" t="s">
        <v>3776</v>
      </c>
      <c r="C2524" t="s">
        <v>3070</v>
      </c>
      <c r="D2524" t="s">
        <v>3070</v>
      </c>
      <c r="E2524" t="s">
        <v>3706</v>
      </c>
      <c r="F2524" t="s">
        <v>3777</v>
      </c>
      <c r="G2524">
        <v>366.7</v>
      </c>
      <c r="H2524">
        <v>291.17582089552201</v>
      </c>
      <c r="I2524">
        <v>253.6</v>
      </c>
      <c r="J2524">
        <v>93.2</v>
      </c>
      <c r="K2524">
        <v>73.5</v>
      </c>
      <c r="L2524">
        <v>63.154352030947798</v>
      </c>
      <c r="M2524">
        <v>89.7</v>
      </c>
      <c r="N2524">
        <v>27.5</v>
      </c>
      <c r="O2524">
        <v>191.1</v>
      </c>
      <c r="R2524">
        <v>15.6</v>
      </c>
      <c r="S2524">
        <v>361000</v>
      </c>
      <c r="T2524" t="s">
        <v>38</v>
      </c>
      <c r="U2524" t="s">
        <v>97</v>
      </c>
      <c r="V2524" t="b">
        <v>0</v>
      </c>
      <c r="X2524" t="s">
        <v>40</v>
      </c>
      <c r="Z2524" t="s">
        <v>3782</v>
      </c>
      <c r="AA2524" t="s">
        <v>3782</v>
      </c>
      <c r="AB2524" t="s">
        <v>65</v>
      </c>
      <c r="AC2524" t="s">
        <v>45</v>
      </c>
      <c r="AD2524" t="b">
        <v>0</v>
      </c>
    </row>
    <row r="2525" spans="1:31" x14ac:dyDescent="0.55000000000000004">
      <c r="A2525" t="s">
        <v>3775</v>
      </c>
      <c r="B2525" t="s">
        <v>3776</v>
      </c>
      <c r="C2525" t="s">
        <v>3070</v>
      </c>
      <c r="D2525" t="s">
        <v>3070</v>
      </c>
      <c r="E2525" t="s">
        <v>3706</v>
      </c>
      <c r="F2525" t="s">
        <v>3777</v>
      </c>
      <c r="G2525">
        <v>446</v>
      </c>
      <c r="I2525">
        <v>309</v>
      </c>
      <c r="J2525">
        <v>118</v>
      </c>
      <c r="K2525">
        <v>94</v>
      </c>
      <c r="M2525">
        <v>111</v>
      </c>
      <c r="N2525">
        <v>26.2</v>
      </c>
      <c r="O2525">
        <v>227</v>
      </c>
      <c r="P2525">
        <v>229.5</v>
      </c>
      <c r="Q2525">
        <v>283</v>
      </c>
      <c r="R2525">
        <v>23.7</v>
      </c>
      <c r="S2525">
        <v>750000</v>
      </c>
      <c r="T2525" t="s">
        <v>38</v>
      </c>
      <c r="U2525" t="s">
        <v>97</v>
      </c>
      <c r="V2525" t="b">
        <v>0</v>
      </c>
      <c r="X2525" t="s">
        <v>40</v>
      </c>
      <c r="Y2525" t="s">
        <v>3783</v>
      </c>
      <c r="Z2525" t="s">
        <v>3784</v>
      </c>
      <c r="AA2525" t="s">
        <v>3785</v>
      </c>
      <c r="AB2525" t="s">
        <v>65</v>
      </c>
      <c r="AC2525" t="s">
        <v>45</v>
      </c>
      <c r="AD2525" t="b">
        <v>0</v>
      </c>
      <c r="AE2525" t="s">
        <v>3786</v>
      </c>
    </row>
    <row r="2526" spans="1:31" x14ac:dyDescent="0.55000000000000004">
      <c r="A2526" t="s">
        <v>3775</v>
      </c>
      <c r="B2526" t="s">
        <v>3776</v>
      </c>
      <c r="C2526" t="s">
        <v>3070</v>
      </c>
      <c r="D2526" t="s">
        <v>3070</v>
      </c>
      <c r="E2526" t="s">
        <v>3706</v>
      </c>
      <c r="F2526" t="s">
        <v>3777</v>
      </c>
      <c r="G2526">
        <v>515</v>
      </c>
      <c r="H2526">
        <v>391</v>
      </c>
      <c r="I2526">
        <v>343</v>
      </c>
      <c r="J2526">
        <v>132</v>
      </c>
      <c r="K2526">
        <v>97</v>
      </c>
      <c r="L2526">
        <v>64</v>
      </c>
      <c r="M2526">
        <v>139</v>
      </c>
      <c r="N2526">
        <v>33</v>
      </c>
      <c r="O2526">
        <v>251</v>
      </c>
      <c r="P2526">
        <v>264.5</v>
      </c>
      <c r="R2526">
        <v>28</v>
      </c>
      <c r="S2526">
        <v>690000</v>
      </c>
      <c r="T2526" t="s">
        <v>38</v>
      </c>
      <c r="U2526" t="s">
        <v>97</v>
      </c>
      <c r="V2526" t="b">
        <v>0</v>
      </c>
      <c r="X2526" t="s">
        <v>40</v>
      </c>
      <c r="Y2526" t="s">
        <v>3787</v>
      </c>
      <c r="Z2526" t="s">
        <v>3785</v>
      </c>
      <c r="AA2526" t="s">
        <v>3785</v>
      </c>
      <c r="AB2526" t="s">
        <v>65</v>
      </c>
      <c r="AC2526" t="s">
        <v>54</v>
      </c>
      <c r="AD2526" t="b">
        <v>0</v>
      </c>
    </row>
    <row r="2527" spans="1:31" x14ac:dyDescent="0.55000000000000004">
      <c r="A2527" t="s">
        <v>3775</v>
      </c>
      <c r="B2527" t="s">
        <v>3776</v>
      </c>
      <c r="C2527" t="s">
        <v>3070</v>
      </c>
      <c r="D2527" t="s">
        <v>3070</v>
      </c>
      <c r="E2527" t="s">
        <v>3706</v>
      </c>
      <c r="F2527" t="s">
        <v>3777</v>
      </c>
      <c r="G2527">
        <v>176.7</v>
      </c>
      <c r="I2527">
        <v>114.4</v>
      </c>
      <c r="J2527">
        <v>43</v>
      </c>
      <c r="K2527">
        <v>33.78</v>
      </c>
      <c r="M2527">
        <v>42.5</v>
      </c>
      <c r="O2527">
        <v>83.7</v>
      </c>
      <c r="R2527">
        <v>10.34</v>
      </c>
      <c r="S2527">
        <v>13820</v>
      </c>
      <c r="T2527" t="s">
        <v>38</v>
      </c>
      <c r="U2527" t="s">
        <v>97</v>
      </c>
      <c r="V2527" t="b">
        <v>0</v>
      </c>
      <c r="W2527" t="s">
        <v>100</v>
      </c>
      <c r="X2527" t="s">
        <v>40</v>
      </c>
      <c r="Z2527" t="s">
        <v>3788</v>
      </c>
      <c r="AA2527" t="s">
        <v>3788</v>
      </c>
      <c r="AB2527" t="s">
        <v>65</v>
      </c>
      <c r="AC2527" t="s">
        <v>54</v>
      </c>
      <c r="AD2527" t="b">
        <v>0</v>
      </c>
    </row>
    <row r="2528" spans="1:31" x14ac:dyDescent="0.55000000000000004">
      <c r="A2528" t="s">
        <v>3775</v>
      </c>
      <c r="B2528" t="s">
        <v>3776</v>
      </c>
      <c r="C2528" t="s">
        <v>3070</v>
      </c>
      <c r="D2528" t="s">
        <v>3070</v>
      </c>
      <c r="E2528" t="s">
        <v>3706</v>
      </c>
      <c r="F2528" t="s">
        <v>3777</v>
      </c>
      <c r="G2528">
        <v>190</v>
      </c>
      <c r="H2528">
        <v>144.80000000000001</v>
      </c>
      <c r="I2528">
        <v>122.93</v>
      </c>
      <c r="J2528">
        <v>46.17</v>
      </c>
      <c r="K2528">
        <v>37.24</v>
      </c>
      <c r="M2528">
        <v>45.22</v>
      </c>
      <c r="O2528">
        <v>87.21</v>
      </c>
      <c r="R2528">
        <v>8.93</v>
      </c>
      <c r="S2528">
        <v>24400</v>
      </c>
      <c r="T2528" t="s">
        <v>38</v>
      </c>
      <c r="U2528" t="s">
        <v>97</v>
      </c>
      <c r="V2528" t="b">
        <v>0</v>
      </c>
      <c r="W2528" t="s">
        <v>100</v>
      </c>
      <c r="X2528" t="s">
        <v>40</v>
      </c>
      <c r="Z2528" t="s">
        <v>3789</v>
      </c>
      <c r="AA2528" t="s">
        <v>3790</v>
      </c>
      <c r="AB2528" t="s">
        <v>65</v>
      </c>
      <c r="AC2528" t="s">
        <v>54</v>
      </c>
      <c r="AD2528" t="b">
        <v>0</v>
      </c>
    </row>
    <row r="2529" spans="1:31" x14ac:dyDescent="0.55000000000000004">
      <c r="A2529" t="s">
        <v>3775</v>
      </c>
      <c r="B2529" t="s">
        <v>3776</v>
      </c>
      <c r="C2529" t="s">
        <v>3070</v>
      </c>
      <c r="D2529" t="s">
        <v>3070</v>
      </c>
      <c r="E2529" t="s">
        <v>3706</v>
      </c>
      <c r="F2529" t="s">
        <v>3777</v>
      </c>
      <c r="G2529">
        <v>226.5</v>
      </c>
      <c r="I2529">
        <v>145</v>
      </c>
      <c r="J2529">
        <v>57.5</v>
      </c>
      <c r="K2529">
        <v>46.5</v>
      </c>
      <c r="M2529">
        <v>55</v>
      </c>
      <c r="O2529">
        <v>102</v>
      </c>
      <c r="S2529">
        <v>27000</v>
      </c>
      <c r="T2529" t="s">
        <v>38</v>
      </c>
      <c r="U2529" t="s">
        <v>97</v>
      </c>
      <c r="V2529" t="b">
        <v>0</v>
      </c>
      <c r="W2529" t="s">
        <v>100</v>
      </c>
      <c r="X2529" t="s">
        <v>40</v>
      </c>
      <c r="Y2529" t="s">
        <v>3791</v>
      </c>
      <c r="Z2529" t="s">
        <v>3792</v>
      </c>
      <c r="AA2529" t="s">
        <v>3792</v>
      </c>
      <c r="AB2529" t="s">
        <v>65</v>
      </c>
      <c r="AC2529" t="s">
        <v>54</v>
      </c>
      <c r="AD2529" t="b">
        <v>0</v>
      </c>
    </row>
    <row r="2530" spans="1:31" x14ac:dyDescent="0.55000000000000004">
      <c r="A2530" t="s">
        <v>3793</v>
      </c>
      <c r="B2530" t="s">
        <v>3794</v>
      </c>
      <c r="C2530" t="s">
        <v>3070</v>
      </c>
      <c r="D2530" t="s">
        <v>3070</v>
      </c>
      <c r="E2530" t="s">
        <v>3706</v>
      </c>
      <c r="F2530" t="s">
        <v>3795</v>
      </c>
      <c r="G2530">
        <v>128</v>
      </c>
      <c r="I2530">
        <v>84</v>
      </c>
      <c r="J2530">
        <v>36.200000000000003</v>
      </c>
      <c r="K2530">
        <v>17</v>
      </c>
      <c r="M2530">
        <v>35.5</v>
      </c>
      <c r="N2530">
        <v>6.6</v>
      </c>
      <c r="O2530">
        <v>56</v>
      </c>
      <c r="R2530">
        <v>4.5</v>
      </c>
      <c r="S2530">
        <v>3436.4775485640098</v>
      </c>
      <c r="T2530" t="s">
        <v>38</v>
      </c>
      <c r="U2530" t="s">
        <v>62</v>
      </c>
      <c r="V2530" t="b">
        <v>0</v>
      </c>
      <c r="X2530" t="s">
        <v>40</v>
      </c>
      <c r="Z2530" t="s">
        <v>3780</v>
      </c>
      <c r="AA2530" t="s">
        <v>3796</v>
      </c>
      <c r="AB2530" t="s">
        <v>65</v>
      </c>
      <c r="AC2530" t="s">
        <v>54</v>
      </c>
      <c r="AD2530" t="b">
        <v>1</v>
      </c>
    </row>
    <row r="2531" spans="1:31" x14ac:dyDescent="0.55000000000000004">
      <c r="A2531" t="s">
        <v>3793</v>
      </c>
      <c r="B2531" t="s">
        <v>3794</v>
      </c>
      <c r="C2531" t="s">
        <v>3070</v>
      </c>
      <c r="D2531" t="s">
        <v>3070</v>
      </c>
      <c r="E2531" t="s">
        <v>3706</v>
      </c>
      <c r="F2531" t="s">
        <v>3795</v>
      </c>
      <c r="G2531">
        <v>110</v>
      </c>
      <c r="I2531">
        <v>73</v>
      </c>
      <c r="J2531">
        <v>31</v>
      </c>
      <c r="K2531">
        <v>15.2</v>
      </c>
      <c r="M2531">
        <v>30.8</v>
      </c>
      <c r="N2531">
        <v>5.6</v>
      </c>
      <c r="O2531">
        <v>48.2</v>
      </c>
      <c r="R2531">
        <v>2.7</v>
      </c>
      <c r="S2531">
        <v>1901.2148493581701</v>
      </c>
      <c r="T2531" t="s">
        <v>38</v>
      </c>
      <c r="U2531" t="s">
        <v>62</v>
      </c>
      <c r="V2531" t="b">
        <v>0</v>
      </c>
      <c r="X2531" t="s">
        <v>40</v>
      </c>
      <c r="Z2531" t="s">
        <v>3780</v>
      </c>
      <c r="AA2531" t="s">
        <v>3796</v>
      </c>
      <c r="AB2531" t="s">
        <v>65</v>
      </c>
      <c r="AC2531" t="s">
        <v>54</v>
      </c>
      <c r="AD2531" t="b">
        <v>1</v>
      </c>
    </row>
    <row r="2532" spans="1:31" x14ac:dyDescent="0.55000000000000004">
      <c r="A2532" t="s">
        <v>3793</v>
      </c>
      <c r="B2532" t="s">
        <v>3794</v>
      </c>
      <c r="C2532" t="s">
        <v>3070</v>
      </c>
      <c r="D2532" t="s">
        <v>3070</v>
      </c>
      <c r="E2532" t="s">
        <v>3706</v>
      </c>
      <c r="F2532" t="s">
        <v>3795</v>
      </c>
      <c r="G2532">
        <v>312.5</v>
      </c>
      <c r="I2532">
        <v>202.1</v>
      </c>
      <c r="J2532">
        <v>76</v>
      </c>
      <c r="K2532">
        <v>37.200000000000003</v>
      </c>
      <c r="L2532">
        <v>46.72</v>
      </c>
      <c r="M2532">
        <v>77.2</v>
      </c>
      <c r="N2532">
        <v>17.3</v>
      </c>
      <c r="O2532">
        <v>149.4</v>
      </c>
      <c r="P2532">
        <v>171.72</v>
      </c>
      <c r="Q2532">
        <v>190.8</v>
      </c>
      <c r="R2532">
        <v>14.27</v>
      </c>
      <c r="S2532">
        <v>99000</v>
      </c>
      <c r="T2532" t="s">
        <v>38</v>
      </c>
      <c r="U2532" t="s">
        <v>62</v>
      </c>
      <c r="V2532" t="b">
        <v>0</v>
      </c>
      <c r="W2532" t="s">
        <v>194</v>
      </c>
      <c r="X2532" t="s">
        <v>40</v>
      </c>
      <c r="Z2532" t="s">
        <v>3797</v>
      </c>
      <c r="AA2532" t="s">
        <v>3797</v>
      </c>
      <c r="AB2532" t="s">
        <v>65</v>
      </c>
      <c r="AC2532" t="s">
        <v>45</v>
      </c>
      <c r="AD2532" t="b">
        <v>0</v>
      </c>
    </row>
    <row r="2533" spans="1:31" x14ac:dyDescent="0.55000000000000004">
      <c r="A2533" t="s">
        <v>3793</v>
      </c>
      <c r="B2533" t="s">
        <v>3794</v>
      </c>
      <c r="C2533" t="s">
        <v>3070</v>
      </c>
      <c r="D2533" t="s">
        <v>3070</v>
      </c>
      <c r="E2533" t="s">
        <v>3706</v>
      </c>
      <c r="F2533" t="s">
        <v>3795</v>
      </c>
      <c r="G2533">
        <v>126</v>
      </c>
      <c r="I2533">
        <v>80.891999999999996</v>
      </c>
      <c r="J2533">
        <v>36.036000000000001</v>
      </c>
      <c r="K2533">
        <v>17.010000000000002</v>
      </c>
      <c r="L2533">
        <v>15.12</v>
      </c>
      <c r="M2533">
        <v>36.54</v>
      </c>
      <c r="N2533">
        <v>5.5439999999999996</v>
      </c>
      <c r="O2533">
        <v>55.817999999999998</v>
      </c>
      <c r="P2533">
        <v>62.747999999999998</v>
      </c>
      <c r="Q2533">
        <v>72.575999999999993</v>
      </c>
      <c r="R2533">
        <v>4.6619999999999999</v>
      </c>
      <c r="S2533">
        <v>3231.4595105035801</v>
      </c>
      <c r="T2533" t="s">
        <v>38</v>
      </c>
      <c r="U2533" t="s">
        <v>62</v>
      </c>
      <c r="V2533" t="b">
        <v>0</v>
      </c>
      <c r="X2533" t="s">
        <v>40</v>
      </c>
      <c r="Y2533" t="s">
        <v>3798</v>
      </c>
      <c r="Z2533" t="s">
        <v>3799</v>
      </c>
      <c r="AA2533" t="s">
        <v>3796</v>
      </c>
      <c r="AB2533" t="s">
        <v>65</v>
      </c>
      <c r="AC2533" t="s">
        <v>54</v>
      </c>
      <c r="AD2533" t="b">
        <v>1</v>
      </c>
    </row>
    <row r="2534" spans="1:31" x14ac:dyDescent="0.55000000000000004">
      <c r="A2534" t="s">
        <v>3793</v>
      </c>
      <c r="B2534" t="s">
        <v>3794</v>
      </c>
      <c r="C2534" t="s">
        <v>3070</v>
      </c>
      <c r="D2534" t="s">
        <v>3070</v>
      </c>
      <c r="E2534" t="s">
        <v>3706</v>
      </c>
      <c r="F2534" t="s">
        <v>3795</v>
      </c>
      <c r="G2534">
        <v>128</v>
      </c>
      <c r="I2534">
        <v>85.376000000000005</v>
      </c>
      <c r="J2534">
        <v>33.92</v>
      </c>
      <c r="K2534">
        <v>16.512</v>
      </c>
      <c r="L2534">
        <v>13.311999999999999</v>
      </c>
      <c r="M2534">
        <v>34.944000000000003</v>
      </c>
      <c r="N2534">
        <v>5.76</v>
      </c>
      <c r="O2534">
        <v>56.064</v>
      </c>
      <c r="P2534">
        <v>62.207999999999998</v>
      </c>
      <c r="Q2534">
        <v>71.936000000000007</v>
      </c>
      <c r="R2534">
        <v>5.12</v>
      </c>
      <c r="S2534">
        <v>3436.4775485640098</v>
      </c>
      <c r="T2534" t="s">
        <v>38</v>
      </c>
      <c r="U2534" t="s">
        <v>62</v>
      </c>
      <c r="V2534" t="b">
        <v>0</v>
      </c>
      <c r="X2534" t="s">
        <v>40</v>
      </c>
      <c r="Y2534" t="s">
        <v>3800</v>
      </c>
      <c r="Z2534" t="s">
        <v>3799</v>
      </c>
      <c r="AA2534" t="s">
        <v>3796</v>
      </c>
      <c r="AB2534" t="s">
        <v>65</v>
      </c>
      <c r="AC2534" t="s">
        <v>54</v>
      </c>
      <c r="AD2534" t="b">
        <v>1</v>
      </c>
    </row>
    <row r="2535" spans="1:31" x14ac:dyDescent="0.55000000000000004">
      <c r="A2535" t="s">
        <v>3793</v>
      </c>
      <c r="B2535" t="s">
        <v>3794</v>
      </c>
      <c r="C2535" t="s">
        <v>3070</v>
      </c>
      <c r="D2535" t="s">
        <v>3070</v>
      </c>
      <c r="E2535" t="s">
        <v>3706</v>
      </c>
      <c r="F2535" t="s">
        <v>3795</v>
      </c>
      <c r="G2535">
        <v>135</v>
      </c>
      <c r="I2535">
        <v>88.02</v>
      </c>
      <c r="J2535">
        <v>35.774999999999999</v>
      </c>
      <c r="K2535">
        <v>17.145</v>
      </c>
      <c r="L2535">
        <v>15.525</v>
      </c>
      <c r="M2535">
        <v>35.505000000000003</v>
      </c>
      <c r="N2535">
        <v>6.75</v>
      </c>
      <c r="O2535">
        <v>58.994999999999997</v>
      </c>
      <c r="P2535">
        <v>65.474999999999994</v>
      </c>
      <c r="Q2535">
        <v>76.004999999999995</v>
      </c>
      <c r="R2535">
        <v>6.48</v>
      </c>
      <c r="S2535">
        <v>4230.9224900733498</v>
      </c>
      <c r="T2535" t="s">
        <v>38</v>
      </c>
      <c r="U2535" t="s">
        <v>62</v>
      </c>
      <c r="V2535" t="b">
        <v>0</v>
      </c>
      <c r="X2535" t="s">
        <v>40</v>
      </c>
      <c r="Y2535" t="s">
        <v>3801</v>
      </c>
      <c r="Z2535" t="s">
        <v>3799</v>
      </c>
      <c r="AA2535" t="s">
        <v>3796</v>
      </c>
      <c r="AB2535" t="s">
        <v>65</v>
      </c>
      <c r="AC2535" t="s">
        <v>54</v>
      </c>
      <c r="AD2535" t="b">
        <v>1</v>
      </c>
    </row>
    <row r="2536" spans="1:31" x14ac:dyDescent="0.55000000000000004">
      <c r="A2536" t="s">
        <v>3802</v>
      </c>
      <c r="B2536" t="s">
        <v>3803</v>
      </c>
      <c r="C2536" t="s">
        <v>3070</v>
      </c>
      <c r="D2536" t="s">
        <v>3070</v>
      </c>
      <c r="E2536" t="s">
        <v>3706</v>
      </c>
      <c r="F2536" t="s">
        <v>3804</v>
      </c>
      <c r="G2536">
        <v>157.708</v>
      </c>
      <c r="H2536">
        <v>133.57900000000001</v>
      </c>
      <c r="I2536">
        <v>118.07</v>
      </c>
      <c r="J2536">
        <v>40.293999999999997</v>
      </c>
      <c r="K2536">
        <v>32.01</v>
      </c>
      <c r="L2536">
        <v>25.91</v>
      </c>
      <c r="M2536">
        <v>39.090000000000003</v>
      </c>
      <c r="N2536">
        <v>13.75</v>
      </c>
      <c r="O2536">
        <v>82.83</v>
      </c>
      <c r="Q2536">
        <v>104.32</v>
      </c>
      <c r="R2536">
        <v>6.96</v>
      </c>
      <c r="T2536" t="s">
        <v>38</v>
      </c>
      <c r="U2536" t="s">
        <v>62</v>
      </c>
      <c r="V2536" t="b">
        <v>0</v>
      </c>
      <c r="X2536" t="s">
        <v>40</v>
      </c>
      <c r="Y2536" t="s">
        <v>3805</v>
      </c>
      <c r="Z2536" t="s">
        <v>3806</v>
      </c>
      <c r="AB2536" t="s">
        <v>65</v>
      </c>
      <c r="AC2536" t="s">
        <v>66</v>
      </c>
      <c r="AE2536" t="s">
        <v>3598</v>
      </c>
    </row>
    <row r="2537" spans="1:31" x14ac:dyDescent="0.55000000000000004">
      <c r="A2537" t="s">
        <v>3802</v>
      </c>
      <c r="B2537" t="s">
        <v>3803</v>
      </c>
      <c r="C2537" t="s">
        <v>3070</v>
      </c>
      <c r="D2537" t="s">
        <v>3070</v>
      </c>
      <c r="E2537" t="s">
        <v>3706</v>
      </c>
      <c r="F2537" t="s">
        <v>3804</v>
      </c>
      <c r="G2537">
        <v>248.6</v>
      </c>
      <c r="H2537">
        <v>218</v>
      </c>
      <c r="I2537">
        <v>194</v>
      </c>
      <c r="J2537">
        <v>63.1</v>
      </c>
      <c r="K2537">
        <v>47.09</v>
      </c>
      <c r="L2537">
        <v>42</v>
      </c>
      <c r="M2537">
        <v>50.56</v>
      </c>
      <c r="N2537">
        <v>15.8</v>
      </c>
      <c r="O2537">
        <v>143.82</v>
      </c>
      <c r="Q2537">
        <v>172.18</v>
      </c>
      <c r="R2537">
        <v>13</v>
      </c>
      <c r="S2537">
        <v>150000</v>
      </c>
      <c r="T2537" t="s">
        <v>38</v>
      </c>
      <c r="U2537" t="s">
        <v>62</v>
      </c>
      <c r="V2537" t="b">
        <v>0</v>
      </c>
      <c r="W2537" t="s">
        <v>194</v>
      </c>
      <c r="X2537" t="s">
        <v>40</v>
      </c>
      <c r="Y2537" t="s">
        <v>3807</v>
      </c>
      <c r="Z2537" t="s">
        <v>3806</v>
      </c>
      <c r="AA2537" t="s">
        <v>3806</v>
      </c>
      <c r="AB2537" t="s">
        <v>65</v>
      </c>
      <c r="AC2537" t="s">
        <v>66</v>
      </c>
      <c r="AD2537" t="b">
        <v>0</v>
      </c>
      <c r="AE2537" t="s">
        <v>3808</v>
      </c>
    </row>
    <row r="2538" spans="1:31" x14ac:dyDescent="0.55000000000000004">
      <c r="A2538" t="s">
        <v>3809</v>
      </c>
      <c r="B2538" t="s">
        <v>2832</v>
      </c>
      <c r="C2538" t="s">
        <v>3070</v>
      </c>
      <c r="D2538" t="s">
        <v>3070</v>
      </c>
      <c r="E2538" t="s">
        <v>3706</v>
      </c>
      <c r="F2538" t="s">
        <v>3804</v>
      </c>
      <c r="G2538">
        <v>366</v>
      </c>
      <c r="H2538">
        <v>314.39999999999998</v>
      </c>
      <c r="I2538">
        <v>274.86599999999999</v>
      </c>
      <c r="J2538">
        <v>94.7</v>
      </c>
      <c r="K2538">
        <v>72.373999999999995</v>
      </c>
      <c r="L2538">
        <v>67.3</v>
      </c>
      <c r="M2538">
        <v>91.54</v>
      </c>
      <c r="N2538">
        <v>20.13</v>
      </c>
      <c r="O2538">
        <v>210.2</v>
      </c>
      <c r="Q2538">
        <v>252.17400000000001</v>
      </c>
      <c r="R2538">
        <v>12.077999999999999</v>
      </c>
      <c r="S2538">
        <v>289000</v>
      </c>
      <c r="T2538" t="s">
        <v>38</v>
      </c>
      <c r="U2538" t="s">
        <v>62</v>
      </c>
      <c r="V2538" t="b">
        <v>0</v>
      </c>
      <c r="X2538" t="s">
        <v>40</v>
      </c>
      <c r="Z2538" t="s">
        <v>3810</v>
      </c>
      <c r="AA2538" t="s">
        <v>3810</v>
      </c>
      <c r="AB2538" t="s">
        <v>65</v>
      </c>
      <c r="AC2538" t="s">
        <v>45</v>
      </c>
      <c r="AD2538" t="b">
        <v>0</v>
      </c>
    </row>
    <row r="2539" spans="1:31" x14ac:dyDescent="0.55000000000000004">
      <c r="A2539" t="s">
        <v>3809</v>
      </c>
      <c r="B2539" t="s">
        <v>2832</v>
      </c>
      <c r="C2539" t="s">
        <v>3070</v>
      </c>
      <c r="D2539" t="s">
        <v>3070</v>
      </c>
      <c r="E2539" t="s">
        <v>3706</v>
      </c>
      <c r="F2539" t="s">
        <v>3804</v>
      </c>
      <c r="G2539">
        <v>262</v>
      </c>
      <c r="H2539">
        <v>225</v>
      </c>
      <c r="I2539">
        <v>192</v>
      </c>
      <c r="J2539">
        <v>73.790999999999997</v>
      </c>
      <c r="K2539">
        <v>54.911000000000001</v>
      </c>
      <c r="L2539">
        <v>54.328000000000003</v>
      </c>
      <c r="M2539">
        <v>72.31</v>
      </c>
      <c r="N2539">
        <v>20.059999999999999</v>
      </c>
      <c r="O2539">
        <v>161.52099999999999</v>
      </c>
      <c r="Q2539">
        <v>214.011</v>
      </c>
      <c r="R2539">
        <v>13.75</v>
      </c>
      <c r="T2539" t="s">
        <v>38</v>
      </c>
      <c r="U2539" t="s">
        <v>62</v>
      </c>
      <c r="V2539" t="b">
        <v>0</v>
      </c>
      <c r="W2539" t="s">
        <v>194</v>
      </c>
      <c r="X2539" t="s">
        <v>40</v>
      </c>
      <c r="Z2539" t="s">
        <v>3811</v>
      </c>
      <c r="AB2539" t="s">
        <v>65</v>
      </c>
      <c r="AC2539" t="s">
        <v>66</v>
      </c>
    </row>
    <row r="2540" spans="1:31" x14ac:dyDescent="0.55000000000000004">
      <c r="A2540" t="s">
        <v>3809</v>
      </c>
      <c r="B2540" t="s">
        <v>3812</v>
      </c>
      <c r="C2540" t="s">
        <v>3070</v>
      </c>
      <c r="D2540" t="s">
        <v>3070</v>
      </c>
      <c r="E2540" t="s">
        <v>3706</v>
      </c>
      <c r="F2540" t="s">
        <v>3804</v>
      </c>
      <c r="G2540">
        <v>216.8</v>
      </c>
      <c r="H2540">
        <v>164.1</v>
      </c>
      <c r="I2540">
        <v>159.1</v>
      </c>
      <c r="J2540">
        <v>50.3</v>
      </c>
      <c r="K2540">
        <v>34.700000000000003</v>
      </c>
      <c r="L2540">
        <v>32.24</v>
      </c>
      <c r="M2540">
        <v>51.2</v>
      </c>
      <c r="N2540">
        <v>15.2</v>
      </c>
      <c r="O2540">
        <v>115.64</v>
      </c>
      <c r="P2540">
        <v>117.58</v>
      </c>
      <c r="Q2540">
        <v>145.19999999999999</v>
      </c>
      <c r="R2540">
        <v>9.1199999999999992</v>
      </c>
      <c r="T2540" t="s">
        <v>38</v>
      </c>
      <c r="U2540" t="s">
        <v>62</v>
      </c>
      <c r="V2540" t="b">
        <v>0</v>
      </c>
      <c r="X2540" t="s">
        <v>40</v>
      </c>
      <c r="Y2540" t="s">
        <v>40</v>
      </c>
      <c r="Z2540" t="s">
        <v>3813</v>
      </c>
      <c r="AB2540" t="s">
        <v>65</v>
      </c>
      <c r="AC2540" t="s">
        <v>45</v>
      </c>
    </row>
    <row r="2541" spans="1:31" x14ac:dyDescent="0.55000000000000004">
      <c r="A2541" t="s">
        <v>3809</v>
      </c>
      <c r="B2541" t="s">
        <v>3812</v>
      </c>
      <c r="C2541" t="s">
        <v>3070</v>
      </c>
      <c r="D2541" t="s">
        <v>3070</v>
      </c>
      <c r="E2541" t="s">
        <v>3706</v>
      </c>
      <c r="F2541" t="s">
        <v>3804</v>
      </c>
      <c r="G2541">
        <v>321</v>
      </c>
      <c r="H2541">
        <v>272</v>
      </c>
      <c r="I2541">
        <v>234</v>
      </c>
      <c r="J2541">
        <v>67</v>
      </c>
      <c r="K2541">
        <v>44.5</v>
      </c>
      <c r="M2541">
        <v>67</v>
      </c>
      <c r="N2541">
        <v>16.5</v>
      </c>
      <c r="O2541">
        <v>173</v>
      </c>
      <c r="Q2541">
        <v>217</v>
      </c>
      <c r="S2541">
        <v>182300</v>
      </c>
      <c r="T2541" t="s">
        <v>38</v>
      </c>
      <c r="U2541" t="s">
        <v>62</v>
      </c>
      <c r="V2541" t="b">
        <v>0</v>
      </c>
      <c r="X2541" t="s">
        <v>40</v>
      </c>
      <c r="Y2541" t="s">
        <v>3814</v>
      </c>
      <c r="Z2541" t="s">
        <v>3681</v>
      </c>
      <c r="AA2541" t="s">
        <v>3681</v>
      </c>
      <c r="AB2541" t="s">
        <v>65</v>
      </c>
      <c r="AC2541" t="s">
        <v>54</v>
      </c>
      <c r="AD2541" t="b">
        <v>0</v>
      </c>
    </row>
    <row r="2542" spans="1:31" x14ac:dyDescent="0.55000000000000004">
      <c r="A2542" t="s">
        <v>3815</v>
      </c>
      <c r="B2542" t="s">
        <v>3816</v>
      </c>
      <c r="C2542" t="s">
        <v>3070</v>
      </c>
      <c r="D2542" t="s">
        <v>3070</v>
      </c>
      <c r="E2542" t="s">
        <v>3706</v>
      </c>
      <c r="F2542" t="s">
        <v>3817</v>
      </c>
      <c r="G2542">
        <v>109.6</v>
      </c>
      <c r="H2542">
        <v>94.7</v>
      </c>
      <c r="I2542">
        <v>85</v>
      </c>
      <c r="J2542">
        <v>27.1</v>
      </c>
      <c r="K2542">
        <v>19.600000000000001</v>
      </c>
      <c r="L2542">
        <v>14.49</v>
      </c>
      <c r="M2542">
        <v>26.3</v>
      </c>
      <c r="N2542">
        <v>7.08</v>
      </c>
      <c r="O2542">
        <v>63.3</v>
      </c>
      <c r="P2542">
        <v>68.099999999999994</v>
      </c>
      <c r="Q2542">
        <v>79.900000000000006</v>
      </c>
      <c r="R2542">
        <v>3.16</v>
      </c>
      <c r="S2542">
        <v>4509.4126489709397</v>
      </c>
      <c r="T2542" t="s">
        <v>38</v>
      </c>
      <c r="U2542" t="s">
        <v>97</v>
      </c>
      <c r="V2542" t="b">
        <v>0</v>
      </c>
      <c r="X2542" t="s">
        <v>40</v>
      </c>
      <c r="Y2542" t="s">
        <v>3818</v>
      </c>
      <c r="Z2542" t="s">
        <v>3819</v>
      </c>
      <c r="AA2542" t="s">
        <v>3820</v>
      </c>
      <c r="AB2542" t="s">
        <v>65</v>
      </c>
      <c r="AC2542" t="s">
        <v>45</v>
      </c>
      <c r="AD2542" t="b">
        <v>1</v>
      </c>
    </row>
    <row r="2543" spans="1:31" x14ac:dyDescent="0.55000000000000004">
      <c r="A2543" t="s">
        <v>3815</v>
      </c>
      <c r="B2543" t="s">
        <v>3816</v>
      </c>
      <c r="C2543" t="s">
        <v>3070</v>
      </c>
      <c r="D2543" t="s">
        <v>3070</v>
      </c>
      <c r="E2543" t="s">
        <v>3706</v>
      </c>
      <c r="F2543" t="s">
        <v>3817</v>
      </c>
      <c r="G2543">
        <v>80.5</v>
      </c>
      <c r="I2543">
        <v>65</v>
      </c>
      <c r="J2543">
        <v>21.2</v>
      </c>
      <c r="K2543">
        <v>14.7</v>
      </c>
      <c r="M2543">
        <v>20.100000000000001</v>
      </c>
      <c r="N2543">
        <v>4.3</v>
      </c>
      <c r="O2543">
        <v>51</v>
      </c>
      <c r="Q2543">
        <v>59</v>
      </c>
      <c r="S2543">
        <v>2000</v>
      </c>
      <c r="T2543" t="s">
        <v>38</v>
      </c>
      <c r="U2543" t="s">
        <v>97</v>
      </c>
      <c r="V2543" t="b">
        <v>0</v>
      </c>
      <c r="X2543" t="s">
        <v>40</v>
      </c>
      <c r="Z2543" t="s">
        <v>3821</v>
      </c>
      <c r="AA2543" t="s">
        <v>3821</v>
      </c>
      <c r="AB2543" t="s">
        <v>65</v>
      </c>
      <c r="AC2543" t="s">
        <v>45</v>
      </c>
      <c r="AD2543" t="b">
        <v>0</v>
      </c>
    </row>
    <row r="2544" spans="1:31" x14ac:dyDescent="0.55000000000000004">
      <c r="A2544" t="s">
        <v>3815</v>
      </c>
      <c r="B2544" t="s">
        <v>3816</v>
      </c>
      <c r="C2544" t="s">
        <v>3070</v>
      </c>
      <c r="D2544" t="s">
        <v>3070</v>
      </c>
      <c r="E2544" t="s">
        <v>3706</v>
      </c>
      <c r="F2544" t="s">
        <v>3817</v>
      </c>
      <c r="G2544">
        <v>91</v>
      </c>
      <c r="H2544">
        <v>77.78</v>
      </c>
      <c r="I2544">
        <v>70.5</v>
      </c>
      <c r="J2544">
        <v>21.6</v>
      </c>
      <c r="K2544">
        <v>15.1</v>
      </c>
      <c r="L2544">
        <v>10.45</v>
      </c>
      <c r="N2544">
        <v>4.0039999999999996</v>
      </c>
      <c r="O2544">
        <v>50.96</v>
      </c>
      <c r="Q2544">
        <v>55.965000000000003</v>
      </c>
      <c r="R2544">
        <v>2.37</v>
      </c>
      <c r="S2544">
        <v>2200</v>
      </c>
      <c r="T2544" t="s">
        <v>38</v>
      </c>
      <c r="U2544" t="s">
        <v>97</v>
      </c>
      <c r="V2544" t="b">
        <v>0</v>
      </c>
      <c r="X2544" t="s">
        <v>40</v>
      </c>
      <c r="Z2544" t="s">
        <v>3822</v>
      </c>
      <c r="AA2544" t="s">
        <v>3822</v>
      </c>
      <c r="AB2544" t="s">
        <v>65</v>
      </c>
      <c r="AC2544" t="s">
        <v>45</v>
      </c>
      <c r="AD2544" t="b">
        <v>0</v>
      </c>
    </row>
    <row r="2545" spans="1:31" x14ac:dyDescent="0.55000000000000004">
      <c r="A2545" t="s">
        <v>3815</v>
      </c>
      <c r="B2545" t="s">
        <v>3816</v>
      </c>
      <c r="C2545" t="s">
        <v>3070</v>
      </c>
      <c r="D2545" t="s">
        <v>3070</v>
      </c>
      <c r="E2545" t="s">
        <v>3706</v>
      </c>
      <c r="F2545" t="s">
        <v>3817</v>
      </c>
      <c r="G2545">
        <v>96.6</v>
      </c>
      <c r="H2545">
        <v>84.27</v>
      </c>
      <c r="I2545">
        <v>74.8</v>
      </c>
      <c r="J2545">
        <v>23.689</v>
      </c>
      <c r="K2545">
        <v>17.564</v>
      </c>
      <c r="L2545">
        <v>14.124000000000001</v>
      </c>
      <c r="M2545">
        <v>22.010999999999999</v>
      </c>
      <c r="O2545">
        <v>58.174999999999997</v>
      </c>
      <c r="Q2545">
        <v>69.027000000000001</v>
      </c>
      <c r="R2545">
        <v>2.9449999999999998</v>
      </c>
      <c r="S2545">
        <v>3037.3255951226301</v>
      </c>
      <c r="T2545" t="s">
        <v>38</v>
      </c>
      <c r="U2545" t="s">
        <v>97</v>
      </c>
      <c r="V2545" t="b">
        <v>0</v>
      </c>
      <c r="W2545" t="s">
        <v>194</v>
      </c>
      <c r="X2545" t="s">
        <v>40</v>
      </c>
      <c r="Z2545" t="s">
        <v>179</v>
      </c>
      <c r="AA2545" t="s">
        <v>3820</v>
      </c>
      <c r="AB2545" t="s">
        <v>65</v>
      </c>
      <c r="AC2545" t="s">
        <v>66</v>
      </c>
      <c r="AD2545" t="b">
        <v>1</v>
      </c>
    </row>
    <row r="2546" spans="1:31" x14ac:dyDescent="0.55000000000000004">
      <c r="A2546" t="s">
        <v>3823</v>
      </c>
      <c r="B2546" t="s">
        <v>3824</v>
      </c>
      <c r="C2546" t="s">
        <v>3070</v>
      </c>
      <c r="D2546" t="s">
        <v>3070</v>
      </c>
      <c r="E2546" t="s">
        <v>3825</v>
      </c>
      <c r="F2546" t="s">
        <v>3826</v>
      </c>
      <c r="G2546">
        <v>207.5</v>
      </c>
      <c r="I2546">
        <v>170.69</v>
      </c>
      <c r="J2546">
        <v>38.119999999999997</v>
      </c>
      <c r="K2546">
        <v>22.62</v>
      </c>
      <c r="L2546">
        <v>37.9</v>
      </c>
      <c r="M2546">
        <v>47.1</v>
      </c>
      <c r="O2546">
        <v>101.4</v>
      </c>
      <c r="P2546">
        <v>114.97</v>
      </c>
      <c r="Q2546">
        <v>136.5</v>
      </c>
      <c r="R2546">
        <v>10.28</v>
      </c>
      <c r="S2546">
        <v>50046.260800852098</v>
      </c>
      <c r="T2546" t="s">
        <v>38</v>
      </c>
      <c r="U2546" t="s">
        <v>81</v>
      </c>
      <c r="V2546" t="b">
        <v>0</v>
      </c>
      <c r="W2546" t="s">
        <v>194</v>
      </c>
      <c r="X2546" t="s">
        <v>40</v>
      </c>
      <c r="Y2546" t="s">
        <v>3827</v>
      </c>
      <c r="Z2546" t="s">
        <v>3828</v>
      </c>
      <c r="AA2546" t="s">
        <v>3829</v>
      </c>
      <c r="AB2546" t="s">
        <v>65</v>
      </c>
      <c r="AC2546" t="s">
        <v>45</v>
      </c>
      <c r="AD2546" t="b">
        <v>1</v>
      </c>
      <c r="AE2546" t="s">
        <v>3830</v>
      </c>
    </row>
    <row r="2547" spans="1:31" x14ac:dyDescent="0.55000000000000004">
      <c r="A2547" t="s">
        <v>3823</v>
      </c>
      <c r="B2547" t="s">
        <v>3824</v>
      </c>
      <c r="C2547" t="s">
        <v>3070</v>
      </c>
      <c r="D2547" t="s">
        <v>3070</v>
      </c>
      <c r="E2547" t="s">
        <v>3825</v>
      </c>
      <c r="F2547" t="s">
        <v>3826</v>
      </c>
      <c r="G2547">
        <v>155.69999999999999</v>
      </c>
      <c r="I2547">
        <v>111.47</v>
      </c>
      <c r="J2547">
        <v>25.67</v>
      </c>
      <c r="K2547">
        <v>16.170000000000002</v>
      </c>
      <c r="L2547">
        <v>23.9</v>
      </c>
      <c r="M2547">
        <v>23.4</v>
      </c>
      <c r="O2547">
        <v>61.8</v>
      </c>
      <c r="P2547">
        <v>78.72</v>
      </c>
      <c r="Q2547">
        <v>89.4</v>
      </c>
      <c r="R2547">
        <v>7.06</v>
      </c>
      <c r="S2547">
        <v>21691.225727410099</v>
      </c>
      <c r="T2547" t="s">
        <v>38</v>
      </c>
      <c r="U2547" t="s">
        <v>81</v>
      </c>
      <c r="V2547" t="b">
        <v>0</v>
      </c>
      <c r="W2547" t="s">
        <v>1627</v>
      </c>
      <c r="X2547" t="s">
        <v>40</v>
      </c>
      <c r="Y2547" t="s">
        <v>3831</v>
      </c>
      <c r="Z2547" t="s">
        <v>3828</v>
      </c>
      <c r="AA2547" t="s">
        <v>3829</v>
      </c>
      <c r="AB2547" t="s">
        <v>65</v>
      </c>
      <c r="AC2547" t="s">
        <v>45</v>
      </c>
      <c r="AD2547" t="b">
        <v>1</v>
      </c>
      <c r="AE2547" t="s">
        <v>3830</v>
      </c>
    </row>
    <row r="2548" spans="1:31" x14ac:dyDescent="0.55000000000000004">
      <c r="A2548" t="s">
        <v>3832</v>
      </c>
      <c r="B2548" t="s">
        <v>3833</v>
      </c>
      <c r="C2548" t="s">
        <v>3070</v>
      </c>
      <c r="D2548" t="s">
        <v>3070</v>
      </c>
      <c r="E2548" t="s">
        <v>3825</v>
      </c>
      <c r="F2548" t="s">
        <v>3826</v>
      </c>
      <c r="G2548">
        <v>226</v>
      </c>
      <c r="I2548">
        <v>160</v>
      </c>
      <c r="J2548">
        <v>55.9</v>
      </c>
      <c r="K2548">
        <v>38.1</v>
      </c>
      <c r="M2548">
        <v>40.6</v>
      </c>
      <c r="O2548">
        <v>96.5</v>
      </c>
      <c r="P2548">
        <v>107</v>
      </c>
      <c r="Q2548">
        <v>140</v>
      </c>
      <c r="S2548">
        <v>64171.4140037303</v>
      </c>
      <c r="T2548" t="s">
        <v>38</v>
      </c>
      <c r="U2548" t="s">
        <v>81</v>
      </c>
      <c r="V2548" t="b">
        <v>0</v>
      </c>
      <c r="X2548" t="s">
        <v>40</v>
      </c>
      <c r="Z2548" t="s">
        <v>3083</v>
      </c>
      <c r="AA2548" t="s">
        <v>3834</v>
      </c>
      <c r="AB2548" t="s">
        <v>65</v>
      </c>
      <c r="AC2548" t="s">
        <v>54</v>
      </c>
      <c r="AD2548" t="b">
        <v>1</v>
      </c>
      <c r="AE2548" t="s">
        <v>3835</v>
      </c>
    </row>
    <row r="2549" spans="1:31" x14ac:dyDescent="0.55000000000000004">
      <c r="A2549" t="s">
        <v>3832</v>
      </c>
      <c r="B2549" t="s">
        <v>3833</v>
      </c>
      <c r="C2549" t="s">
        <v>3070</v>
      </c>
      <c r="D2549" t="s">
        <v>3070</v>
      </c>
      <c r="E2549" t="s">
        <v>3825</v>
      </c>
      <c r="F2549" t="s">
        <v>3826</v>
      </c>
      <c r="G2549">
        <v>290.39999999999998</v>
      </c>
      <c r="I2549">
        <v>257.2944</v>
      </c>
      <c r="J2549">
        <v>55.4664</v>
      </c>
      <c r="K2549">
        <v>37.171199999999999</v>
      </c>
      <c r="O2549">
        <v>126.03360000000001</v>
      </c>
      <c r="Q2549">
        <v>184.6944</v>
      </c>
      <c r="S2549">
        <v>156000</v>
      </c>
      <c r="T2549" t="s">
        <v>38</v>
      </c>
      <c r="U2549" t="s">
        <v>81</v>
      </c>
      <c r="V2549" t="b">
        <v>0</v>
      </c>
      <c r="X2549" t="s">
        <v>40</v>
      </c>
      <c r="Z2549" t="s">
        <v>3836</v>
      </c>
      <c r="AB2549" t="s">
        <v>65</v>
      </c>
      <c r="AC2549" t="s">
        <v>54</v>
      </c>
      <c r="AE2549" t="s">
        <v>3837</v>
      </c>
    </row>
    <row r="2550" spans="1:31" x14ac:dyDescent="0.55000000000000004">
      <c r="A2550" t="s">
        <v>3832</v>
      </c>
      <c r="B2550" t="s">
        <v>3833</v>
      </c>
      <c r="C2550" t="s">
        <v>3070</v>
      </c>
      <c r="D2550" t="s">
        <v>3070</v>
      </c>
      <c r="E2550" t="s">
        <v>3825</v>
      </c>
      <c r="F2550" t="s">
        <v>3826</v>
      </c>
      <c r="G2550">
        <v>304.5</v>
      </c>
      <c r="I2550">
        <v>206.45099999999999</v>
      </c>
      <c r="J2550">
        <v>61.204500000000003</v>
      </c>
      <c r="K2550">
        <v>43.543500000000002</v>
      </c>
      <c r="M2550">
        <v>56.941499999999998</v>
      </c>
      <c r="N2550">
        <v>18.5745</v>
      </c>
      <c r="O2550">
        <v>122.1045</v>
      </c>
      <c r="S2550">
        <v>152846.171196996</v>
      </c>
      <c r="T2550" t="s">
        <v>38</v>
      </c>
      <c r="U2550" t="s">
        <v>81</v>
      </c>
      <c r="V2550" t="b">
        <v>0</v>
      </c>
      <c r="X2550" t="s">
        <v>40</v>
      </c>
      <c r="Z2550" t="s">
        <v>3299</v>
      </c>
      <c r="AA2550" t="s">
        <v>3834</v>
      </c>
      <c r="AB2550" t="s">
        <v>65</v>
      </c>
      <c r="AC2550" t="s">
        <v>54</v>
      </c>
      <c r="AD2550" t="b">
        <v>1</v>
      </c>
      <c r="AE2550" t="s">
        <v>3835</v>
      </c>
    </row>
    <row r="2551" spans="1:31" x14ac:dyDescent="0.55000000000000004">
      <c r="A2551" t="s">
        <v>3832</v>
      </c>
      <c r="B2551" t="s">
        <v>3833</v>
      </c>
      <c r="C2551" t="s">
        <v>3070</v>
      </c>
      <c r="D2551" t="s">
        <v>3070</v>
      </c>
      <c r="E2551" t="s">
        <v>3825</v>
      </c>
      <c r="F2551" t="s">
        <v>3826</v>
      </c>
      <c r="G2551">
        <v>281</v>
      </c>
      <c r="I2551">
        <v>190.518</v>
      </c>
      <c r="J2551">
        <v>63.786999999999999</v>
      </c>
      <c r="K2551">
        <v>47.488999999999997</v>
      </c>
      <c r="M2551">
        <v>53.109000000000002</v>
      </c>
      <c r="N2551">
        <v>16.86</v>
      </c>
      <c r="O2551">
        <v>123.078</v>
      </c>
      <c r="S2551">
        <v>120980.685192359</v>
      </c>
      <c r="T2551" t="s">
        <v>38</v>
      </c>
      <c r="U2551" t="s">
        <v>81</v>
      </c>
      <c r="V2551" t="b">
        <v>0</v>
      </c>
      <c r="X2551" t="s">
        <v>40</v>
      </c>
      <c r="Z2551" t="s">
        <v>3299</v>
      </c>
      <c r="AA2551" t="s">
        <v>3834</v>
      </c>
      <c r="AB2551" t="s">
        <v>65</v>
      </c>
      <c r="AC2551" t="s">
        <v>45</v>
      </c>
      <c r="AD2551" t="b">
        <v>1</v>
      </c>
      <c r="AE2551" t="s">
        <v>3838</v>
      </c>
    </row>
    <row r="2552" spans="1:31" x14ac:dyDescent="0.55000000000000004">
      <c r="A2552" t="s">
        <v>3832</v>
      </c>
      <c r="B2552" t="s">
        <v>3833</v>
      </c>
      <c r="C2552" t="s">
        <v>3070</v>
      </c>
      <c r="D2552" t="s">
        <v>3070</v>
      </c>
      <c r="E2552" t="s">
        <v>3825</v>
      </c>
      <c r="F2552" t="s">
        <v>3826</v>
      </c>
      <c r="G2552">
        <v>164</v>
      </c>
      <c r="I2552">
        <v>111.19199999999999</v>
      </c>
      <c r="J2552">
        <v>30.504000000000001</v>
      </c>
      <c r="K2552">
        <v>21.484000000000002</v>
      </c>
      <c r="M2552">
        <v>29.684000000000001</v>
      </c>
      <c r="O2552">
        <v>65.599999999999994</v>
      </c>
      <c r="S2552">
        <v>25231.460169422498</v>
      </c>
      <c r="T2552" t="s">
        <v>38</v>
      </c>
      <c r="U2552" t="s">
        <v>81</v>
      </c>
      <c r="V2552" t="b">
        <v>0</v>
      </c>
      <c r="X2552" t="s">
        <v>40</v>
      </c>
      <c r="Z2552" t="s">
        <v>3299</v>
      </c>
      <c r="AA2552" t="s">
        <v>3834</v>
      </c>
      <c r="AB2552" t="s">
        <v>65</v>
      </c>
      <c r="AC2552" t="s">
        <v>54</v>
      </c>
      <c r="AD2552" t="b">
        <v>1</v>
      </c>
      <c r="AE2552" t="s">
        <v>3835</v>
      </c>
    </row>
    <row r="2553" spans="1:31" x14ac:dyDescent="0.55000000000000004">
      <c r="A2553" t="s">
        <v>3839</v>
      </c>
      <c r="B2553" t="s">
        <v>3840</v>
      </c>
      <c r="C2553" t="s">
        <v>3070</v>
      </c>
      <c r="D2553" t="s">
        <v>3070</v>
      </c>
      <c r="E2553" t="s">
        <v>3825</v>
      </c>
      <c r="F2553" t="s">
        <v>3841</v>
      </c>
      <c r="G2553">
        <v>56</v>
      </c>
      <c r="I2553">
        <v>42.5</v>
      </c>
      <c r="J2553">
        <v>12.5</v>
      </c>
      <c r="K2553">
        <v>8.15</v>
      </c>
      <c r="L2553">
        <v>6.4</v>
      </c>
      <c r="M2553">
        <v>9.6999999999999993</v>
      </c>
      <c r="O2553">
        <v>20.5</v>
      </c>
      <c r="P2553">
        <v>21.1</v>
      </c>
      <c r="Q2553">
        <v>40</v>
      </c>
      <c r="R2553">
        <v>1.7</v>
      </c>
      <c r="S2553">
        <v>704</v>
      </c>
      <c r="T2553" t="s">
        <v>131</v>
      </c>
      <c r="U2553" t="s">
        <v>81</v>
      </c>
      <c r="V2553" t="b">
        <v>0</v>
      </c>
      <c r="X2553" t="s">
        <v>40</v>
      </c>
      <c r="Y2553" t="s">
        <v>3842</v>
      </c>
      <c r="Z2553" t="s">
        <v>3131</v>
      </c>
      <c r="AA2553" t="s">
        <v>3131</v>
      </c>
      <c r="AB2553" t="s">
        <v>65</v>
      </c>
      <c r="AC2553" t="s">
        <v>54</v>
      </c>
      <c r="AD2553" t="b">
        <v>0</v>
      </c>
    </row>
    <row r="2554" spans="1:31" x14ac:dyDescent="0.55000000000000004">
      <c r="A2554" t="s">
        <v>3839</v>
      </c>
      <c r="B2554" t="s">
        <v>3840</v>
      </c>
      <c r="C2554" t="s">
        <v>3070</v>
      </c>
      <c r="D2554" t="s">
        <v>3070</v>
      </c>
      <c r="E2554" t="s">
        <v>3825</v>
      </c>
      <c r="F2554" t="s">
        <v>3841</v>
      </c>
      <c r="G2554">
        <v>59.5</v>
      </c>
      <c r="I2554">
        <v>45</v>
      </c>
      <c r="J2554">
        <v>13</v>
      </c>
      <c r="K2554">
        <v>8.6</v>
      </c>
      <c r="L2554">
        <v>7</v>
      </c>
      <c r="M2554">
        <v>10.9</v>
      </c>
      <c r="O2554">
        <v>22</v>
      </c>
      <c r="P2554">
        <v>23.2</v>
      </c>
      <c r="Q2554">
        <v>42</v>
      </c>
      <c r="R2554">
        <v>1.65</v>
      </c>
      <c r="S2554">
        <v>774</v>
      </c>
      <c r="T2554" t="s">
        <v>131</v>
      </c>
      <c r="U2554" t="s">
        <v>81</v>
      </c>
      <c r="V2554" t="b">
        <v>0</v>
      </c>
      <c r="X2554" t="s">
        <v>40</v>
      </c>
      <c r="Y2554" t="s">
        <v>3843</v>
      </c>
      <c r="Z2554" t="s">
        <v>3131</v>
      </c>
      <c r="AA2554" t="s">
        <v>3131</v>
      </c>
      <c r="AB2554" t="s">
        <v>65</v>
      </c>
      <c r="AC2554" t="s">
        <v>54</v>
      </c>
      <c r="AD2554" t="b">
        <v>0</v>
      </c>
    </row>
    <row r="2555" spans="1:31" x14ac:dyDescent="0.55000000000000004">
      <c r="A2555" t="s">
        <v>3839</v>
      </c>
      <c r="B2555" t="s">
        <v>1084</v>
      </c>
      <c r="C2555" t="s">
        <v>3070</v>
      </c>
      <c r="D2555" t="s">
        <v>3070</v>
      </c>
      <c r="E2555" t="s">
        <v>3825</v>
      </c>
      <c r="F2555" t="s">
        <v>3841</v>
      </c>
      <c r="G2555">
        <v>56</v>
      </c>
      <c r="I2555">
        <v>42.2</v>
      </c>
      <c r="J2555">
        <v>11.5</v>
      </c>
      <c r="K2555">
        <v>7.2</v>
      </c>
      <c r="L2555">
        <v>6.25</v>
      </c>
      <c r="M2555">
        <v>8.9</v>
      </c>
      <c r="O2555">
        <v>18.3</v>
      </c>
      <c r="P2555">
        <v>19.5</v>
      </c>
      <c r="Q2555">
        <v>39.5</v>
      </c>
      <c r="R2555">
        <v>2.0499999999999998</v>
      </c>
      <c r="S2555">
        <v>599</v>
      </c>
      <c r="T2555" t="s">
        <v>131</v>
      </c>
      <c r="U2555" t="s">
        <v>81</v>
      </c>
      <c r="V2555" t="b">
        <v>0</v>
      </c>
      <c r="X2555" t="s">
        <v>40</v>
      </c>
      <c r="Y2555" t="s">
        <v>3844</v>
      </c>
      <c r="Z2555" t="s">
        <v>3131</v>
      </c>
      <c r="AA2555" t="s">
        <v>3131</v>
      </c>
      <c r="AB2555" t="s">
        <v>65</v>
      </c>
      <c r="AC2555" t="s">
        <v>54</v>
      </c>
      <c r="AD2555" t="b">
        <v>0</v>
      </c>
    </row>
    <row r="2556" spans="1:31" x14ac:dyDescent="0.55000000000000004">
      <c r="A2556" t="s">
        <v>3839</v>
      </c>
      <c r="B2556" t="s">
        <v>1084</v>
      </c>
      <c r="C2556" t="s">
        <v>3070</v>
      </c>
      <c r="D2556" t="s">
        <v>3070</v>
      </c>
      <c r="E2556" t="s">
        <v>3825</v>
      </c>
      <c r="F2556" t="s">
        <v>3841</v>
      </c>
      <c r="G2556">
        <v>61.7</v>
      </c>
      <c r="I2556">
        <v>49.5</v>
      </c>
      <c r="J2556">
        <v>12.1</v>
      </c>
      <c r="K2556">
        <v>7.6</v>
      </c>
      <c r="L2556">
        <v>5.8</v>
      </c>
      <c r="M2556">
        <v>10.8</v>
      </c>
      <c r="O2556">
        <v>21</v>
      </c>
      <c r="P2556">
        <v>22</v>
      </c>
      <c r="Q2556">
        <v>44</v>
      </c>
      <c r="R2556">
        <v>1.7</v>
      </c>
      <c r="S2556">
        <v>670</v>
      </c>
      <c r="T2556" t="s">
        <v>131</v>
      </c>
      <c r="U2556" t="s">
        <v>81</v>
      </c>
      <c r="V2556" t="b">
        <v>0</v>
      </c>
      <c r="X2556" t="s">
        <v>40</v>
      </c>
      <c r="Y2556" t="s">
        <v>3845</v>
      </c>
      <c r="Z2556" t="s">
        <v>3131</v>
      </c>
      <c r="AA2556" t="s">
        <v>3131</v>
      </c>
      <c r="AB2556" t="s">
        <v>65</v>
      </c>
      <c r="AC2556" t="s">
        <v>54</v>
      </c>
      <c r="AD2556" t="b">
        <v>0</v>
      </c>
    </row>
    <row r="2557" spans="1:31" x14ac:dyDescent="0.55000000000000004">
      <c r="A2557" t="s">
        <v>3846</v>
      </c>
      <c r="B2557" t="s">
        <v>3847</v>
      </c>
      <c r="C2557" t="s">
        <v>3070</v>
      </c>
      <c r="D2557" t="s">
        <v>3070</v>
      </c>
      <c r="E2557" t="s">
        <v>3825</v>
      </c>
      <c r="F2557" t="s">
        <v>3841</v>
      </c>
      <c r="G2557">
        <v>68.099999999999994</v>
      </c>
      <c r="I2557">
        <v>53.3904</v>
      </c>
      <c r="J2557">
        <v>11.236499999999999</v>
      </c>
      <c r="K2557">
        <v>7.2866999999999997</v>
      </c>
      <c r="L2557">
        <v>3.5411999999999999</v>
      </c>
      <c r="M2557">
        <v>7.7</v>
      </c>
      <c r="O2557">
        <v>19.748999999999999</v>
      </c>
      <c r="P2557">
        <v>21.9282</v>
      </c>
      <c r="Q2557">
        <v>51.143099999999997</v>
      </c>
      <c r="S2557">
        <v>597.78964010291202</v>
      </c>
      <c r="T2557" t="s">
        <v>131</v>
      </c>
      <c r="U2557" t="s">
        <v>81</v>
      </c>
      <c r="V2557" t="b">
        <v>0</v>
      </c>
      <c r="X2557" t="s">
        <v>40</v>
      </c>
      <c r="Y2557" t="s">
        <v>3848</v>
      </c>
      <c r="Z2557" t="s">
        <v>3849</v>
      </c>
      <c r="AA2557" t="s">
        <v>3850</v>
      </c>
      <c r="AB2557" t="s">
        <v>65</v>
      </c>
      <c r="AC2557" t="s">
        <v>45</v>
      </c>
      <c r="AD2557" t="b">
        <v>1</v>
      </c>
    </row>
    <row r="2558" spans="1:31" x14ac:dyDescent="0.55000000000000004">
      <c r="A2558" t="s">
        <v>3846</v>
      </c>
      <c r="B2558" t="s">
        <v>3847</v>
      </c>
      <c r="C2558" t="s">
        <v>3070</v>
      </c>
      <c r="D2558" t="s">
        <v>3070</v>
      </c>
      <c r="E2558" t="s">
        <v>3825</v>
      </c>
      <c r="F2558" t="s">
        <v>3841</v>
      </c>
      <c r="G2558">
        <v>65.599999999999994</v>
      </c>
      <c r="I2558">
        <v>50.183999999999997</v>
      </c>
      <c r="J2558">
        <v>11.020799999999999</v>
      </c>
      <c r="K2558">
        <v>7.2160000000000002</v>
      </c>
      <c r="L2558">
        <v>3.4767999999999999</v>
      </c>
      <c r="O2558">
        <v>20.467199999999998</v>
      </c>
      <c r="P2558">
        <v>22.041599999999999</v>
      </c>
      <c r="Q2558">
        <v>48.806399999999996</v>
      </c>
      <c r="S2558">
        <v>564.48066640204604</v>
      </c>
      <c r="T2558" t="s">
        <v>131</v>
      </c>
      <c r="U2558" t="s">
        <v>81</v>
      </c>
      <c r="V2558" t="b">
        <v>0</v>
      </c>
      <c r="X2558" t="s">
        <v>40</v>
      </c>
      <c r="Y2558" t="s">
        <v>3851</v>
      </c>
      <c r="Z2558" t="s">
        <v>3849</v>
      </c>
      <c r="AA2558" t="s">
        <v>3850</v>
      </c>
      <c r="AB2558" t="s">
        <v>65</v>
      </c>
      <c r="AC2558" t="s">
        <v>45</v>
      </c>
      <c r="AD2558" t="b">
        <v>1</v>
      </c>
    </row>
    <row r="2559" spans="1:31" x14ac:dyDescent="0.55000000000000004">
      <c r="A2559" t="s">
        <v>3852</v>
      </c>
      <c r="B2559" t="s">
        <v>3853</v>
      </c>
      <c r="C2559" t="s">
        <v>3070</v>
      </c>
      <c r="D2559" t="s">
        <v>3070</v>
      </c>
      <c r="E2559" t="s">
        <v>3825</v>
      </c>
      <c r="F2559" t="s">
        <v>3854</v>
      </c>
      <c r="G2559">
        <v>132.5</v>
      </c>
      <c r="I2559">
        <v>107.06</v>
      </c>
      <c r="J2559">
        <v>28.752500000000001</v>
      </c>
      <c r="K2559">
        <v>22.127500000000001</v>
      </c>
      <c r="L2559">
        <v>14.574999999999999</v>
      </c>
      <c r="M2559">
        <v>24.247499999999999</v>
      </c>
      <c r="O2559">
        <v>61.215000000000003</v>
      </c>
      <c r="P2559">
        <v>66.25</v>
      </c>
      <c r="Q2559">
        <v>98.447500000000005</v>
      </c>
      <c r="R2559">
        <v>4.3724999999999996</v>
      </c>
      <c r="S2559">
        <v>15000</v>
      </c>
      <c r="T2559" t="s">
        <v>1430</v>
      </c>
      <c r="U2559" t="s">
        <v>81</v>
      </c>
      <c r="V2559" t="b">
        <v>0</v>
      </c>
      <c r="X2559" t="s">
        <v>40</v>
      </c>
      <c r="Y2559" t="s">
        <v>3855</v>
      </c>
      <c r="Z2559" t="s">
        <v>3856</v>
      </c>
      <c r="AA2559" t="s">
        <v>3856</v>
      </c>
      <c r="AB2559" t="s">
        <v>65</v>
      </c>
      <c r="AC2559" t="s">
        <v>54</v>
      </c>
      <c r="AD2559" t="b">
        <v>0</v>
      </c>
      <c r="AE2559" t="s">
        <v>3857</v>
      </c>
    </row>
    <row r="2560" spans="1:31" x14ac:dyDescent="0.55000000000000004">
      <c r="A2560" t="s">
        <v>3852</v>
      </c>
      <c r="B2560" t="s">
        <v>356</v>
      </c>
      <c r="C2560" t="s">
        <v>3070</v>
      </c>
      <c r="D2560" t="s">
        <v>3070</v>
      </c>
      <c r="E2560" t="s">
        <v>3825</v>
      </c>
      <c r="F2560" t="s">
        <v>3854</v>
      </c>
      <c r="G2560">
        <v>75.3</v>
      </c>
      <c r="I2560">
        <v>58.884599999999999</v>
      </c>
      <c r="J2560">
        <v>16.038900000000002</v>
      </c>
      <c r="K2560">
        <v>9.4878</v>
      </c>
      <c r="L2560">
        <v>6.6264000000000003</v>
      </c>
      <c r="M2560">
        <v>14.9094</v>
      </c>
      <c r="O2560">
        <v>32.830800000000004</v>
      </c>
      <c r="P2560">
        <v>35.014499999999998</v>
      </c>
      <c r="Q2560">
        <v>53.086500000000001</v>
      </c>
      <c r="R2560">
        <v>2.5602</v>
      </c>
      <c r="S2560">
        <v>2935.9176680569699</v>
      </c>
      <c r="T2560" t="s">
        <v>1430</v>
      </c>
      <c r="U2560" t="s">
        <v>81</v>
      </c>
      <c r="V2560" t="b">
        <v>0</v>
      </c>
      <c r="W2560" t="s">
        <v>100</v>
      </c>
      <c r="X2560" t="s">
        <v>40</v>
      </c>
      <c r="Y2560" t="s">
        <v>3858</v>
      </c>
      <c r="Z2560" t="s">
        <v>3859</v>
      </c>
      <c r="AA2560" t="s">
        <v>3860</v>
      </c>
      <c r="AB2560" t="s">
        <v>65</v>
      </c>
      <c r="AC2560" t="s">
        <v>54</v>
      </c>
      <c r="AD2560" t="b">
        <v>1</v>
      </c>
      <c r="AE2560" t="s">
        <v>3861</v>
      </c>
    </row>
    <row r="2561" spans="1:31" x14ac:dyDescent="0.55000000000000004">
      <c r="A2561" t="s">
        <v>3852</v>
      </c>
      <c r="B2561" t="s">
        <v>3862</v>
      </c>
      <c r="C2561" t="s">
        <v>3070</v>
      </c>
      <c r="D2561" t="s">
        <v>3070</v>
      </c>
      <c r="E2561" t="s">
        <v>3825</v>
      </c>
      <c r="F2561" t="s">
        <v>3854</v>
      </c>
      <c r="G2561">
        <v>88.7</v>
      </c>
      <c r="I2561">
        <v>69.097300000000004</v>
      </c>
      <c r="J2561">
        <v>20.3123</v>
      </c>
      <c r="K2561">
        <v>11.6197</v>
      </c>
      <c r="L2561">
        <v>8.8699999999999992</v>
      </c>
      <c r="M2561">
        <v>17.651299999999999</v>
      </c>
      <c r="O2561">
        <v>38.584499999999998</v>
      </c>
      <c r="P2561">
        <v>40.979399999999998</v>
      </c>
      <c r="Q2561">
        <v>64.484899999999996</v>
      </c>
      <c r="R2561">
        <v>2.9270999999999998</v>
      </c>
      <c r="S2561">
        <v>4374.0887976643999</v>
      </c>
      <c r="T2561" t="s">
        <v>1430</v>
      </c>
      <c r="U2561" t="s">
        <v>81</v>
      </c>
      <c r="V2561" t="b">
        <v>0</v>
      </c>
      <c r="W2561" t="s">
        <v>194</v>
      </c>
      <c r="X2561" t="s">
        <v>40</v>
      </c>
      <c r="Y2561" t="s">
        <v>3863</v>
      </c>
      <c r="Z2561" t="s">
        <v>3859</v>
      </c>
      <c r="AA2561" t="s">
        <v>3860</v>
      </c>
      <c r="AB2561" t="s">
        <v>65</v>
      </c>
      <c r="AC2561" t="s">
        <v>54</v>
      </c>
      <c r="AD2561" t="b">
        <v>1</v>
      </c>
      <c r="AE2561" t="s">
        <v>3861</v>
      </c>
    </row>
    <row r="2562" spans="1:31" x14ac:dyDescent="0.55000000000000004">
      <c r="A2562" t="s">
        <v>3852</v>
      </c>
      <c r="B2562" t="s">
        <v>3862</v>
      </c>
      <c r="C2562" t="s">
        <v>3070</v>
      </c>
      <c r="D2562" t="s">
        <v>3070</v>
      </c>
      <c r="E2562" t="s">
        <v>3825</v>
      </c>
      <c r="F2562" t="s">
        <v>3854</v>
      </c>
      <c r="G2562">
        <v>93.8</v>
      </c>
      <c r="I2562">
        <v>74.008200000000002</v>
      </c>
      <c r="J2562">
        <v>22.512</v>
      </c>
      <c r="K2562">
        <v>13.413399999999999</v>
      </c>
      <c r="L2562">
        <v>11.5374</v>
      </c>
      <c r="M2562">
        <v>20.167000000000002</v>
      </c>
      <c r="O2562">
        <v>40.334000000000003</v>
      </c>
      <c r="P2562">
        <v>44.930199999999999</v>
      </c>
      <c r="Q2562">
        <v>67.254599999999996</v>
      </c>
      <c r="R2562">
        <v>3.0954000000000002</v>
      </c>
      <c r="S2562">
        <v>5121.0025446353902</v>
      </c>
      <c r="T2562" t="s">
        <v>1430</v>
      </c>
      <c r="U2562" t="s">
        <v>81</v>
      </c>
      <c r="V2562" t="b">
        <v>0</v>
      </c>
      <c r="W2562" t="s">
        <v>194</v>
      </c>
      <c r="X2562" t="s">
        <v>40</v>
      </c>
      <c r="Z2562" t="s">
        <v>3859</v>
      </c>
      <c r="AA2562" t="s">
        <v>3860</v>
      </c>
      <c r="AB2562" t="s">
        <v>65</v>
      </c>
      <c r="AC2562" t="s">
        <v>54</v>
      </c>
      <c r="AD2562" t="b">
        <v>1</v>
      </c>
      <c r="AE2562" t="s">
        <v>3861</v>
      </c>
    </row>
    <row r="2563" spans="1:31" x14ac:dyDescent="0.55000000000000004">
      <c r="A2563" t="s">
        <v>3864</v>
      </c>
      <c r="B2563" t="s">
        <v>1201</v>
      </c>
      <c r="C2563" t="s">
        <v>3070</v>
      </c>
      <c r="D2563" t="s">
        <v>3070</v>
      </c>
      <c r="E2563" t="s">
        <v>3825</v>
      </c>
      <c r="F2563" t="s">
        <v>3865</v>
      </c>
      <c r="G2563">
        <v>975.36</v>
      </c>
      <c r="H2563">
        <v>880.17</v>
      </c>
      <c r="I2563">
        <v>801.13</v>
      </c>
      <c r="J2563">
        <v>213.33099999999999</v>
      </c>
      <c r="K2563">
        <v>198.79400000000001</v>
      </c>
      <c r="L2563">
        <v>178.82400000000001</v>
      </c>
      <c r="M2563">
        <v>179.703</v>
      </c>
      <c r="N2563">
        <v>76.47</v>
      </c>
      <c r="O2563">
        <v>495.39</v>
      </c>
      <c r="Q2563">
        <v>670.23</v>
      </c>
      <c r="R2563">
        <v>30</v>
      </c>
      <c r="S2563">
        <v>8199274.5983223896</v>
      </c>
      <c r="T2563" t="s">
        <v>38</v>
      </c>
      <c r="U2563" t="s">
        <v>97</v>
      </c>
      <c r="V2563" t="b">
        <v>0</v>
      </c>
      <c r="X2563" t="s">
        <v>40</v>
      </c>
      <c r="Z2563" t="s">
        <v>2942</v>
      </c>
      <c r="AA2563" t="s">
        <v>3866</v>
      </c>
      <c r="AB2563" t="s">
        <v>65</v>
      </c>
      <c r="AC2563" t="s">
        <v>45</v>
      </c>
      <c r="AD2563" t="b">
        <v>1</v>
      </c>
      <c r="AE2563" t="s">
        <v>3867</v>
      </c>
    </row>
    <row r="2564" spans="1:31" x14ac:dyDescent="0.55000000000000004">
      <c r="A2564" t="s">
        <v>3864</v>
      </c>
      <c r="B2564" t="s">
        <v>1201</v>
      </c>
      <c r="C2564" t="s">
        <v>3070</v>
      </c>
      <c r="D2564" t="s">
        <v>3070</v>
      </c>
      <c r="E2564" t="s">
        <v>3825</v>
      </c>
      <c r="F2564" t="s">
        <v>3865</v>
      </c>
      <c r="G2564">
        <v>458</v>
      </c>
      <c r="H2564">
        <v>393</v>
      </c>
      <c r="I2564">
        <v>359.5</v>
      </c>
      <c r="J2564">
        <v>102.5</v>
      </c>
      <c r="K2564">
        <v>86.8</v>
      </c>
      <c r="M2564">
        <v>111</v>
      </c>
      <c r="P2564">
        <v>246</v>
      </c>
      <c r="S2564">
        <v>880000</v>
      </c>
      <c r="T2564" t="s">
        <v>38</v>
      </c>
      <c r="U2564" t="s">
        <v>97</v>
      </c>
      <c r="V2564" t="b">
        <v>0</v>
      </c>
      <c r="X2564" t="s">
        <v>40</v>
      </c>
      <c r="Y2564" t="s">
        <v>3868</v>
      </c>
      <c r="Z2564" t="s">
        <v>3869</v>
      </c>
      <c r="AA2564" t="s">
        <v>3869</v>
      </c>
      <c r="AB2564" t="s">
        <v>65</v>
      </c>
      <c r="AC2564" t="s">
        <v>54</v>
      </c>
      <c r="AD2564" t="b">
        <v>0</v>
      </c>
    </row>
    <row r="2565" spans="1:31" x14ac:dyDescent="0.55000000000000004">
      <c r="A2565" t="s">
        <v>3864</v>
      </c>
      <c r="B2565" t="s">
        <v>1201</v>
      </c>
      <c r="C2565" t="s">
        <v>3070</v>
      </c>
      <c r="D2565" t="s">
        <v>3070</v>
      </c>
      <c r="E2565" t="s">
        <v>3825</v>
      </c>
      <c r="F2565" t="s">
        <v>3865</v>
      </c>
      <c r="G2565">
        <v>1068</v>
      </c>
      <c r="J2565">
        <v>220</v>
      </c>
      <c r="M2565">
        <v>205</v>
      </c>
      <c r="S2565">
        <v>3000000</v>
      </c>
      <c r="T2565" t="s">
        <v>38</v>
      </c>
      <c r="U2565" t="s">
        <v>97</v>
      </c>
      <c r="V2565" t="b">
        <v>0</v>
      </c>
      <c r="X2565" t="s">
        <v>40</v>
      </c>
      <c r="Z2565" t="s">
        <v>3870</v>
      </c>
      <c r="AA2565" t="s">
        <v>3870</v>
      </c>
      <c r="AB2565" t="s">
        <v>65</v>
      </c>
      <c r="AC2565" t="s">
        <v>54</v>
      </c>
      <c r="AD2565" t="b">
        <v>0</v>
      </c>
    </row>
    <row r="2566" spans="1:31" x14ac:dyDescent="0.55000000000000004">
      <c r="A2566" t="s">
        <v>3871</v>
      </c>
      <c r="B2566" t="s">
        <v>3872</v>
      </c>
      <c r="C2566" t="s">
        <v>3070</v>
      </c>
      <c r="D2566" t="s">
        <v>3070</v>
      </c>
      <c r="E2566" t="s">
        <v>3825</v>
      </c>
      <c r="F2566" t="s">
        <v>3873</v>
      </c>
      <c r="G2566">
        <v>73.2</v>
      </c>
      <c r="I2566">
        <v>37.8444</v>
      </c>
      <c r="J2566">
        <v>11.712</v>
      </c>
      <c r="K2566">
        <v>6.4416000000000002</v>
      </c>
      <c r="M2566">
        <v>9.8819999999999997</v>
      </c>
      <c r="O2566">
        <v>21.740400000000001</v>
      </c>
      <c r="P2566">
        <v>23.863199999999999</v>
      </c>
      <c r="Q2566">
        <v>30.8172</v>
      </c>
      <c r="S2566">
        <v>2200</v>
      </c>
      <c r="T2566" t="s">
        <v>1158</v>
      </c>
      <c r="U2566" t="s">
        <v>81</v>
      </c>
      <c r="V2566" t="b">
        <v>0</v>
      </c>
      <c r="X2566" t="s">
        <v>2231</v>
      </c>
      <c r="Z2566" t="s">
        <v>3874</v>
      </c>
      <c r="AA2566" t="s">
        <v>3874</v>
      </c>
      <c r="AB2566" t="s">
        <v>65</v>
      </c>
      <c r="AC2566" t="s">
        <v>54</v>
      </c>
    </row>
    <row r="2567" spans="1:31" x14ac:dyDescent="0.55000000000000004">
      <c r="A2567" t="s">
        <v>3871</v>
      </c>
      <c r="B2567" t="s">
        <v>3872</v>
      </c>
      <c r="C2567" t="s">
        <v>3070</v>
      </c>
      <c r="D2567" t="s">
        <v>3070</v>
      </c>
      <c r="E2567" t="s">
        <v>3825</v>
      </c>
      <c r="F2567" t="s">
        <v>3873</v>
      </c>
      <c r="G2567">
        <v>100.7</v>
      </c>
      <c r="I2567">
        <v>52.6661</v>
      </c>
      <c r="J2567">
        <v>15.4071</v>
      </c>
      <c r="K2567">
        <v>8.3581000000000003</v>
      </c>
      <c r="M2567">
        <v>13.090999999999999</v>
      </c>
      <c r="O2567">
        <v>29.605799999999999</v>
      </c>
      <c r="P2567">
        <v>31.116299999999999</v>
      </c>
      <c r="Q2567">
        <v>40.481400000000001</v>
      </c>
      <c r="S2567">
        <v>5300</v>
      </c>
      <c r="T2567" t="s">
        <v>1158</v>
      </c>
      <c r="U2567" t="s">
        <v>81</v>
      </c>
      <c r="V2567" t="b">
        <v>0</v>
      </c>
      <c r="X2567" t="s">
        <v>3162</v>
      </c>
      <c r="Z2567" t="s">
        <v>3874</v>
      </c>
      <c r="AA2567" t="s">
        <v>3874</v>
      </c>
      <c r="AB2567" t="s">
        <v>65</v>
      </c>
      <c r="AC2567" t="s">
        <v>54</v>
      </c>
    </row>
    <row r="2568" spans="1:31" x14ac:dyDescent="0.55000000000000004">
      <c r="A2568" t="s">
        <v>3875</v>
      </c>
      <c r="B2568" t="s">
        <v>3876</v>
      </c>
      <c r="C2568" t="s">
        <v>3070</v>
      </c>
      <c r="D2568" t="s">
        <v>3070</v>
      </c>
      <c r="E2568" t="s">
        <v>3877</v>
      </c>
      <c r="F2568" t="s">
        <v>3878</v>
      </c>
      <c r="G2568">
        <v>96.7</v>
      </c>
      <c r="I2568">
        <v>80.744500000000002</v>
      </c>
      <c r="J2568">
        <v>29.1067</v>
      </c>
      <c r="K2568">
        <v>13.4413</v>
      </c>
      <c r="O2568">
        <v>43.1282</v>
      </c>
      <c r="S2568">
        <v>4300</v>
      </c>
      <c r="T2568" t="s">
        <v>1430</v>
      </c>
      <c r="U2568" t="s">
        <v>81</v>
      </c>
      <c r="V2568" t="b">
        <v>0</v>
      </c>
      <c r="W2568" t="s">
        <v>100</v>
      </c>
      <c r="X2568" t="s">
        <v>40</v>
      </c>
      <c r="Y2568" t="s">
        <v>3879</v>
      </c>
      <c r="Z2568" t="s">
        <v>3179</v>
      </c>
      <c r="AA2568" t="s">
        <v>3179</v>
      </c>
      <c r="AB2568" t="s">
        <v>65</v>
      </c>
      <c r="AC2568" t="s">
        <v>54</v>
      </c>
      <c r="AD2568" t="b">
        <v>0</v>
      </c>
    </row>
    <row r="2569" spans="1:31" x14ac:dyDescent="0.55000000000000004">
      <c r="A2569" t="s">
        <v>3875</v>
      </c>
      <c r="B2569" t="s">
        <v>3880</v>
      </c>
      <c r="C2569" t="s">
        <v>3070</v>
      </c>
      <c r="D2569" t="s">
        <v>3070</v>
      </c>
      <c r="E2569" t="s">
        <v>3877</v>
      </c>
      <c r="F2569" t="s">
        <v>3878</v>
      </c>
      <c r="G2569">
        <v>116.7</v>
      </c>
      <c r="H2569">
        <v>108.6477</v>
      </c>
      <c r="I2569">
        <v>100.9455</v>
      </c>
      <c r="J2569">
        <v>34.893300000000004</v>
      </c>
      <c r="K2569">
        <v>16.688099999999999</v>
      </c>
      <c r="L2569">
        <v>17.271599999999999</v>
      </c>
      <c r="O2569">
        <v>53.448599999999999</v>
      </c>
      <c r="P2569">
        <v>51.9315</v>
      </c>
      <c r="R2569">
        <v>2.1006</v>
      </c>
      <c r="S2569">
        <v>7567.7721888543902</v>
      </c>
      <c r="T2569" t="s">
        <v>1430</v>
      </c>
      <c r="U2569" t="s">
        <v>81</v>
      </c>
      <c r="V2569" t="b">
        <v>0</v>
      </c>
      <c r="W2569" t="s">
        <v>194</v>
      </c>
      <c r="X2569" t="s">
        <v>40</v>
      </c>
      <c r="Y2569" t="s">
        <v>3881</v>
      </c>
      <c r="Z2569" t="s">
        <v>3882</v>
      </c>
      <c r="AA2569" t="s">
        <v>3349</v>
      </c>
      <c r="AB2569" t="s">
        <v>65</v>
      </c>
      <c r="AC2569" t="s">
        <v>45</v>
      </c>
      <c r="AD2569" t="b">
        <v>1</v>
      </c>
      <c r="AE2569" t="s">
        <v>3883</v>
      </c>
    </row>
    <row r="2570" spans="1:31" x14ac:dyDescent="0.55000000000000004">
      <c r="A2570" t="s">
        <v>3875</v>
      </c>
      <c r="B2570" t="s">
        <v>3880</v>
      </c>
      <c r="C2570" t="s">
        <v>3070</v>
      </c>
      <c r="D2570" t="s">
        <v>3070</v>
      </c>
      <c r="E2570" t="s">
        <v>3877</v>
      </c>
      <c r="F2570" t="s">
        <v>3878</v>
      </c>
      <c r="G2570">
        <v>129.5</v>
      </c>
      <c r="H2570">
        <v>119.52849999999999</v>
      </c>
      <c r="I2570">
        <v>110.2045</v>
      </c>
      <c r="J2570">
        <v>38.461500000000001</v>
      </c>
      <c r="K2570">
        <v>18.5185</v>
      </c>
      <c r="L2570">
        <v>19.295500000000001</v>
      </c>
      <c r="O2570">
        <v>58.922499999999999</v>
      </c>
      <c r="P2570">
        <v>59.311</v>
      </c>
      <c r="R2570">
        <v>2.2014999999999998</v>
      </c>
      <c r="S2570">
        <v>10527.833313147699</v>
      </c>
      <c r="T2570" t="s">
        <v>1430</v>
      </c>
      <c r="U2570" t="s">
        <v>81</v>
      </c>
      <c r="V2570" t="b">
        <v>0</v>
      </c>
      <c r="W2570" t="s">
        <v>194</v>
      </c>
      <c r="X2570" t="s">
        <v>40</v>
      </c>
      <c r="Y2570" t="s">
        <v>3884</v>
      </c>
      <c r="Z2570" t="s">
        <v>3882</v>
      </c>
      <c r="AA2570" t="s">
        <v>3349</v>
      </c>
      <c r="AB2570" t="s">
        <v>65</v>
      </c>
      <c r="AC2570" t="s">
        <v>45</v>
      </c>
      <c r="AD2570" t="b">
        <v>1</v>
      </c>
      <c r="AE2570" t="s">
        <v>3883</v>
      </c>
    </row>
    <row r="2571" spans="1:31" x14ac:dyDescent="0.55000000000000004">
      <c r="A2571" t="s">
        <v>3875</v>
      </c>
      <c r="B2571" t="s">
        <v>3880</v>
      </c>
      <c r="C2571" t="s">
        <v>3070</v>
      </c>
      <c r="D2571" t="s">
        <v>3070</v>
      </c>
      <c r="E2571" t="s">
        <v>3877</v>
      </c>
      <c r="F2571" t="s">
        <v>3878</v>
      </c>
      <c r="G2571">
        <v>195</v>
      </c>
      <c r="H2571">
        <v>182.13</v>
      </c>
      <c r="I2571">
        <v>166.92</v>
      </c>
      <c r="J2571">
        <v>58.89</v>
      </c>
      <c r="K2571">
        <v>28.47</v>
      </c>
      <c r="L2571">
        <v>30.81</v>
      </c>
      <c r="O2571">
        <v>91.26</v>
      </c>
      <c r="P2571">
        <v>91.26</v>
      </c>
      <c r="R2571">
        <v>4.0949999999999998</v>
      </c>
      <c r="S2571">
        <v>32819.296826106904</v>
      </c>
      <c r="T2571" t="s">
        <v>1430</v>
      </c>
      <c r="U2571" t="s">
        <v>81</v>
      </c>
      <c r="V2571" t="b">
        <v>0</v>
      </c>
      <c r="X2571" t="s">
        <v>40</v>
      </c>
      <c r="Y2571" t="s">
        <v>3885</v>
      </c>
      <c r="Z2571" t="s">
        <v>3882</v>
      </c>
      <c r="AA2571" t="s">
        <v>3349</v>
      </c>
      <c r="AB2571" t="s">
        <v>65</v>
      </c>
      <c r="AC2571" t="s">
        <v>45</v>
      </c>
      <c r="AD2571" t="b">
        <v>1</v>
      </c>
      <c r="AE2571" t="s">
        <v>3883</v>
      </c>
    </row>
    <row r="2572" spans="1:31" x14ac:dyDescent="0.55000000000000004">
      <c r="A2572" t="s">
        <v>3875</v>
      </c>
      <c r="B2572" t="s">
        <v>3482</v>
      </c>
      <c r="C2572" t="s">
        <v>3070</v>
      </c>
      <c r="D2572" t="s">
        <v>3070</v>
      </c>
      <c r="E2572" t="s">
        <v>3877</v>
      </c>
      <c r="F2572" t="s">
        <v>3878</v>
      </c>
      <c r="G2572">
        <v>41</v>
      </c>
      <c r="H2572">
        <v>38.006999999999998</v>
      </c>
      <c r="I2572">
        <v>34.481000000000002</v>
      </c>
      <c r="J2572">
        <v>12.914999999999999</v>
      </c>
      <c r="K2572">
        <v>5.617</v>
      </c>
      <c r="M2572">
        <v>9.8125</v>
      </c>
      <c r="O2572">
        <v>19.228999999999999</v>
      </c>
      <c r="P2572">
        <v>19.065000000000001</v>
      </c>
      <c r="R2572">
        <v>0.65600000000000003</v>
      </c>
      <c r="S2572">
        <v>274.13828293773099</v>
      </c>
      <c r="T2572" t="s">
        <v>1430</v>
      </c>
      <c r="U2572" t="s">
        <v>81</v>
      </c>
      <c r="V2572" t="b">
        <v>0</v>
      </c>
      <c r="W2572" t="s">
        <v>100</v>
      </c>
      <c r="X2572" t="s">
        <v>40</v>
      </c>
      <c r="Z2572" t="s">
        <v>3886</v>
      </c>
      <c r="AA2572" t="s">
        <v>3349</v>
      </c>
      <c r="AB2572" t="s">
        <v>65</v>
      </c>
      <c r="AC2572" t="s">
        <v>45</v>
      </c>
      <c r="AD2572" t="b">
        <v>1</v>
      </c>
      <c r="AE2572" t="s">
        <v>3883</v>
      </c>
    </row>
    <row r="2573" spans="1:31" x14ac:dyDescent="0.55000000000000004">
      <c r="A2573" t="s">
        <v>3875</v>
      </c>
      <c r="B2573" t="s">
        <v>3482</v>
      </c>
      <c r="C2573" t="s">
        <v>3070</v>
      </c>
      <c r="D2573" t="s">
        <v>3070</v>
      </c>
      <c r="E2573" t="s">
        <v>3877</v>
      </c>
      <c r="F2573" t="s">
        <v>3878</v>
      </c>
      <c r="G2573">
        <v>112.6</v>
      </c>
      <c r="I2573">
        <v>96.23</v>
      </c>
      <c r="J2573">
        <v>31.32</v>
      </c>
      <c r="K2573">
        <v>16.38</v>
      </c>
      <c r="M2573">
        <v>26.07</v>
      </c>
      <c r="O2573">
        <v>47.82</v>
      </c>
      <c r="S2573">
        <v>6756.1466746067299</v>
      </c>
      <c r="T2573" t="s">
        <v>1430</v>
      </c>
      <c r="U2573" t="s">
        <v>81</v>
      </c>
      <c r="V2573" t="b">
        <v>0</v>
      </c>
      <c r="W2573" t="s">
        <v>194</v>
      </c>
      <c r="X2573" t="s">
        <v>40</v>
      </c>
      <c r="Y2573" t="s">
        <v>3887</v>
      </c>
      <c r="Z2573" t="s">
        <v>3886</v>
      </c>
      <c r="AA2573" t="s">
        <v>3349</v>
      </c>
      <c r="AB2573" t="s">
        <v>65</v>
      </c>
      <c r="AC2573" t="s">
        <v>45</v>
      </c>
      <c r="AD2573" t="b">
        <v>1</v>
      </c>
      <c r="AE2573" t="s">
        <v>3883</v>
      </c>
    </row>
    <row r="2574" spans="1:31" x14ac:dyDescent="0.55000000000000004">
      <c r="A2574" t="s">
        <v>3888</v>
      </c>
      <c r="B2574" t="s">
        <v>3889</v>
      </c>
      <c r="C2574" t="s">
        <v>3070</v>
      </c>
      <c r="D2574" t="s">
        <v>3070</v>
      </c>
      <c r="E2574" t="s">
        <v>3877</v>
      </c>
      <c r="F2574" t="s">
        <v>3890</v>
      </c>
      <c r="G2574">
        <v>67.2</v>
      </c>
      <c r="J2574">
        <v>15.608060453400499</v>
      </c>
      <c r="K2574">
        <v>7.8005037783375304</v>
      </c>
      <c r="O2574">
        <v>23.768640000000001</v>
      </c>
      <c r="S2574">
        <v>1120</v>
      </c>
      <c r="T2574" t="s">
        <v>1430</v>
      </c>
      <c r="U2574" t="s">
        <v>81</v>
      </c>
      <c r="V2574" t="b">
        <v>0</v>
      </c>
      <c r="X2574" t="s">
        <v>40</v>
      </c>
      <c r="Z2574" t="s">
        <v>3891</v>
      </c>
      <c r="AA2574" t="s">
        <v>3891</v>
      </c>
      <c r="AB2574" t="s">
        <v>65</v>
      </c>
      <c r="AC2574" t="s">
        <v>54</v>
      </c>
      <c r="AD2574" t="b">
        <v>0</v>
      </c>
      <c r="AE2574" t="s">
        <v>3892</v>
      </c>
    </row>
    <row r="2575" spans="1:31" x14ac:dyDescent="0.55000000000000004">
      <c r="A2575" t="s">
        <v>3893</v>
      </c>
      <c r="B2575" t="s">
        <v>3894</v>
      </c>
      <c r="C2575" t="s">
        <v>3070</v>
      </c>
      <c r="D2575" t="s">
        <v>3070</v>
      </c>
      <c r="E2575" t="s">
        <v>3877</v>
      </c>
      <c r="F2575" t="s">
        <v>3890</v>
      </c>
      <c r="G2575">
        <v>129</v>
      </c>
      <c r="I2575">
        <v>110</v>
      </c>
      <c r="J2575">
        <v>35.83</v>
      </c>
      <c r="K2575">
        <v>18.91</v>
      </c>
      <c r="O2575">
        <v>46.5</v>
      </c>
      <c r="S2575">
        <v>6000</v>
      </c>
      <c r="T2575" t="s">
        <v>1430</v>
      </c>
      <c r="U2575" t="s">
        <v>81</v>
      </c>
      <c r="V2575" t="b">
        <v>0</v>
      </c>
      <c r="X2575" t="s">
        <v>40</v>
      </c>
      <c r="Y2575" t="s">
        <v>3895</v>
      </c>
      <c r="Z2575" t="s">
        <v>3229</v>
      </c>
      <c r="AA2575" t="s">
        <v>3229</v>
      </c>
      <c r="AB2575" t="s">
        <v>65</v>
      </c>
      <c r="AC2575" t="s">
        <v>45</v>
      </c>
      <c r="AD2575" t="b">
        <v>0</v>
      </c>
    </row>
    <row r="2576" spans="1:31" x14ac:dyDescent="0.55000000000000004">
      <c r="A2576" t="s">
        <v>3896</v>
      </c>
      <c r="B2576" t="s">
        <v>3897</v>
      </c>
      <c r="C2576" t="s">
        <v>3070</v>
      </c>
      <c r="D2576" t="s">
        <v>3070</v>
      </c>
      <c r="E2576" t="s">
        <v>3877</v>
      </c>
      <c r="F2576" t="s">
        <v>3890</v>
      </c>
      <c r="G2576">
        <v>104.6</v>
      </c>
      <c r="I2576">
        <v>89.3</v>
      </c>
      <c r="J2576">
        <v>25.738199999999999</v>
      </c>
      <c r="K2576">
        <v>13.224600000000001</v>
      </c>
      <c r="P2576">
        <v>51.1494</v>
      </c>
      <c r="T2576" t="s">
        <v>1430</v>
      </c>
      <c r="U2576" t="s">
        <v>81</v>
      </c>
      <c r="V2576" t="b">
        <v>0</v>
      </c>
      <c r="X2576" t="s">
        <v>40</v>
      </c>
      <c r="Z2576" t="s">
        <v>319</v>
      </c>
      <c r="AB2576" t="s">
        <v>65</v>
      </c>
      <c r="AC2576" t="s">
        <v>54</v>
      </c>
    </row>
    <row r="2577" spans="1:30" x14ac:dyDescent="0.55000000000000004">
      <c r="A2577" t="s">
        <v>3896</v>
      </c>
      <c r="B2577" t="s">
        <v>3897</v>
      </c>
      <c r="C2577" t="s">
        <v>3070</v>
      </c>
      <c r="D2577" t="s">
        <v>3070</v>
      </c>
      <c r="E2577" t="s">
        <v>3877</v>
      </c>
      <c r="F2577" t="s">
        <v>3890</v>
      </c>
      <c r="G2577">
        <v>113.9</v>
      </c>
      <c r="I2577">
        <v>99.4</v>
      </c>
      <c r="J2577">
        <v>26.606999999999999</v>
      </c>
      <c r="K2577">
        <v>14.21</v>
      </c>
      <c r="P2577">
        <v>58.316800000000001</v>
      </c>
      <c r="T2577" t="s">
        <v>1430</v>
      </c>
      <c r="U2577" t="s">
        <v>81</v>
      </c>
      <c r="V2577" t="b">
        <v>0</v>
      </c>
      <c r="X2577" t="s">
        <v>40</v>
      </c>
      <c r="Z2577" t="s">
        <v>319</v>
      </c>
      <c r="AB2577" t="s">
        <v>65</v>
      </c>
      <c r="AC2577" t="s">
        <v>54</v>
      </c>
    </row>
    <row r="2578" spans="1:30" x14ac:dyDescent="0.55000000000000004">
      <c r="A2578" t="s">
        <v>3898</v>
      </c>
      <c r="B2578" t="s">
        <v>3899</v>
      </c>
      <c r="C2578" t="s">
        <v>3070</v>
      </c>
      <c r="D2578" t="s">
        <v>3070</v>
      </c>
      <c r="E2578" t="s">
        <v>3900</v>
      </c>
      <c r="F2578" t="s">
        <v>3901</v>
      </c>
      <c r="G2578">
        <v>124.1</v>
      </c>
      <c r="H2578">
        <v>114.42019999999999</v>
      </c>
      <c r="I2578">
        <v>101.14149999999999</v>
      </c>
      <c r="J2578">
        <v>29.4117</v>
      </c>
      <c r="K2578">
        <v>22.338000000000001</v>
      </c>
      <c r="L2578">
        <v>18.4909</v>
      </c>
      <c r="M2578">
        <v>31.5214</v>
      </c>
      <c r="O2578">
        <v>72.598500000000001</v>
      </c>
      <c r="P2578">
        <v>74.211799999999997</v>
      </c>
      <c r="R2578">
        <v>5.2122000000000002</v>
      </c>
      <c r="S2578">
        <v>12447.8816999909</v>
      </c>
      <c r="T2578" t="s">
        <v>38</v>
      </c>
      <c r="U2578" t="s">
        <v>62</v>
      </c>
      <c r="V2578" t="b">
        <v>0</v>
      </c>
      <c r="X2578" t="s">
        <v>40</v>
      </c>
      <c r="Y2578" t="s">
        <v>3902</v>
      </c>
      <c r="Z2578" t="s">
        <v>3687</v>
      </c>
      <c r="AA2578" t="s">
        <v>3903</v>
      </c>
      <c r="AB2578" t="s">
        <v>65</v>
      </c>
      <c r="AC2578" t="s">
        <v>54</v>
      </c>
      <c r="AD2578" t="b">
        <v>1</v>
      </c>
    </row>
    <row r="2579" spans="1:30" x14ac:dyDescent="0.55000000000000004">
      <c r="A2579" t="s">
        <v>3898</v>
      </c>
      <c r="B2579" t="s">
        <v>3899</v>
      </c>
      <c r="C2579" t="s">
        <v>3070</v>
      </c>
      <c r="D2579" t="s">
        <v>3070</v>
      </c>
      <c r="E2579" t="s">
        <v>3900</v>
      </c>
      <c r="F2579" t="s">
        <v>3901</v>
      </c>
      <c r="G2579">
        <v>82</v>
      </c>
      <c r="H2579">
        <v>74.701999999999998</v>
      </c>
      <c r="I2579">
        <v>65.927999999999997</v>
      </c>
      <c r="J2579">
        <v>18.204000000000001</v>
      </c>
      <c r="K2579">
        <v>13.53</v>
      </c>
      <c r="L2579">
        <v>8.9380000000000006</v>
      </c>
      <c r="M2579">
        <v>16.809999999999999</v>
      </c>
      <c r="O2579">
        <v>46.904000000000003</v>
      </c>
      <c r="P2579">
        <v>49.281999999999996</v>
      </c>
      <c r="R2579">
        <v>3.28</v>
      </c>
      <c r="S2579">
        <v>2661.9632848042402</v>
      </c>
      <c r="T2579" t="s">
        <v>38</v>
      </c>
      <c r="U2579" t="s">
        <v>62</v>
      </c>
      <c r="V2579" t="b">
        <v>0</v>
      </c>
      <c r="X2579" t="s">
        <v>40</v>
      </c>
      <c r="Y2579" t="s">
        <v>3904</v>
      </c>
      <c r="Z2579" t="s">
        <v>3687</v>
      </c>
      <c r="AA2579" t="s">
        <v>3903</v>
      </c>
      <c r="AB2579" t="s">
        <v>65</v>
      </c>
      <c r="AC2579" t="s">
        <v>54</v>
      </c>
      <c r="AD2579" t="b">
        <v>1</v>
      </c>
    </row>
    <row r="2580" spans="1:30" x14ac:dyDescent="0.55000000000000004">
      <c r="A2580" t="s">
        <v>3898</v>
      </c>
      <c r="B2580" t="s">
        <v>3899</v>
      </c>
      <c r="C2580" t="s">
        <v>3070</v>
      </c>
      <c r="D2580" t="s">
        <v>3070</v>
      </c>
      <c r="E2580" t="s">
        <v>3900</v>
      </c>
      <c r="F2580" t="s">
        <v>3901</v>
      </c>
      <c r="G2580">
        <v>81.3</v>
      </c>
      <c r="I2580">
        <v>67.2</v>
      </c>
      <c r="J2580">
        <v>21.369</v>
      </c>
      <c r="K2580">
        <v>13.369</v>
      </c>
      <c r="L2580">
        <v>12.27</v>
      </c>
      <c r="M2580">
        <v>16.75</v>
      </c>
      <c r="R2580">
        <v>2.76</v>
      </c>
      <c r="S2580">
        <v>2578.35107456079</v>
      </c>
      <c r="T2580" t="s">
        <v>38</v>
      </c>
      <c r="U2580" t="s">
        <v>62</v>
      </c>
      <c r="V2580" t="b">
        <v>0</v>
      </c>
      <c r="X2580" t="s">
        <v>40</v>
      </c>
      <c r="Y2580" t="s">
        <v>3905</v>
      </c>
      <c r="Z2580" t="s">
        <v>3906</v>
      </c>
      <c r="AA2580" t="s">
        <v>3903</v>
      </c>
      <c r="AB2580" t="s">
        <v>65</v>
      </c>
      <c r="AC2580" t="s">
        <v>45</v>
      </c>
    </row>
    <row r="2581" spans="1:30" x14ac:dyDescent="0.55000000000000004">
      <c r="A2581" t="s">
        <v>3898</v>
      </c>
      <c r="B2581" t="s">
        <v>3899</v>
      </c>
      <c r="C2581" t="s">
        <v>3070</v>
      </c>
      <c r="D2581" t="s">
        <v>3070</v>
      </c>
      <c r="E2581" t="s">
        <v>3900</v>
      </c>
      <c r="F2581" t="s">
        <v>3901</v>
      </c>
      <c r="G2581">
        <v>86.91</v>
      </c>
      <c r="H2581">
        <v>76.206999999999994</v>
      </c>
      <c r="I2581">
        <v>71.393000000000001</v>
      </c>
      <c r="J2581">
        <v>16.498999999999999</v>
      </c>
      <c r="K2581">
        <v>13.831</v>
      </c>
      <c r="L2581">
        <v>14.015000000000001</v>
      </c>
      <c r="M2581">
        <v>15.701000000000001</v>
      </c>
      <c r="N2581">
        <v>8.8209999999999997</v>
      </c>
      <c r="O2581">
        <v>52.378999999999998</v>
      </c>
      <c r="R2581">
        <v>3.484</v>
      </c>
      <c r="S2581">
        <v>3305.3476141215301</v>
      </c>
      <c r="T2581" t="s">
        <v>38</v>
      </c>
      <c r="U2581" t="s">
        <v>62</v>
      </c>
      <c r="V2581" t="b">
        <v>0</v>
      </c>
      <c r="W2581" t="s">
        <v>3097</v>
      </c>
      <c r="X2581" t="s">
        <v>40</v>
      </c>
      <c r="Z2581" t="s">
        <v>3486</v>
      </c>
      <c r="AB2581" t="s">
        <v>65</v>
      </c>
      <c r="AC2581" t="s">
        <v>66</v>
      </c>
      <c r="AD2581" t="b">
        <v>1</v>
      </c>
    </row>
    <row r="2582" spans="1:30" x14ac:dyDescent="0.55000000000000004">
      <c r="A2582" t="s">
        <v>3898</v>
      </c>
      <c r="B2582" t="s">
        <v>3907</v>
      </c>
      <c r="C2582" t="s">
        <v>3070</v>
      </c>
      <c r="D2582" t="s">
        <v>3070</v>
      </c>
      <c r="E2582" t="s">
        <v>3900</v>
      </c>
      <c r="F2582" t="s">
        <v>3901</v>
      </c>
      <c r="G2582">
        <v>73.599999999999994</v>
      </c>
      <c r="H2582">
        <v>64</v>
      </c>
      <c r="I2582">
        <v>57.702399999999997</v>
      </c>
      <c r="J2582">
        <v>17.295999999999999</v>
      </c>
      <c r="K2582">
        <v>11.776</v>
      </c>
      <c r="M2582">
        <v>15.9712</v>
      </c>
      <c r="N2582">
        <v>4.7839999999999998</v>
      </c>
      <c r="S2582">
        <v>2134.1446477165</v>
      </c>
      <c r="T2582" t="s">
        <v>38</v>
      </c>
      <c r="U2582" t="s">
        <v>62</v>
      </c>
      <c r="V2582" t="b">
        <v>0</v>
      </c>
      <c r="W2582" t="s">
        <v>3097</v>
      </c>
      <c r="X2582" t="s">
        <v>40</v>
      </c>
      <c r="Y2582" t="s">
        <v>3908</v>
      </c>
      <c r="Z2582" t="s">
        <v>3909</v>
      </c>
      <c r="AA2582" t="s">
        <v>3910</v>
      </c>
      <c r="AB2582" t="s">
        <v>65</v>
      </c>
      <c r="AC2582" t="s">
        <v>54</v>
      </c>
      <c r="AD2582" t="b">
        <v>1</v>
      </c>
    </row>
    <row r="2583" spans="1:30" x14ac:dyDescent="0.55000000000000004">
      <c r="A2583" t="s">
        <v>3898</v>
      </c>
      <c r="B2583" t="s">
        <v>3907</v>
      </c>
      <c r="C2583" t="s">
        <v>3070</v>
      </c>
      <c r="D2583" t="s">
        <v>3070</v>
      </c>
      <c r="E2583" t="s">
        <v>3900</v>
      </c>
      <c r="F2583" t="s">
        <v>3901</v>
      </c>
      <c r="G2583">
        <v>59.7</v>
      </c>
      <c r="H2583">
        <v>51</v>
      </c>
      <c r="I2583">
        <v>45.969000000000001</v>
      </c>
      <c r="J2583">
        <v>14.507099999999999</v>
      </c>
      <c r="K2583">
        <v>10.148999999999999</v>
      </c>
      <c r="M2583">
        <v>13.969799999999999</v>
      </c>
      <c r="N2583">
        <v>3.0447000000000002</v>
      </c>
      <c r="O2583">
        <v>31.879799999999999</v>
      </c>
      <c r="P2583">
        <v>33.014099999999999</v>
      </c>
      <c r="S2583">
        <v>1070.7917118429</v>
      </c>
      <c r="T2583" t="s">
        <v>38</v>
      </c>
      <c r="U2583" t="s">
        <v>62</v>
      </c>
      <c r="V2583" t="b">
        <v>0</v>
      </c>
      <c r="W2583" t="s">
        <v>3097</v>
      </c>
      <c r="X2583" t="s">
        <v>40</v>
      </c>
      <c r="Y2583" t="s">
        <v>3911</v>
      </c>
      <c r="Z2583" t="s">
        <v>3909</v>
      </c>
      <c r="AA2583" t="s">
        <v>3910</v>
      </c>
      <c r="AB2583" t="s">
        <v>65</v>
      </c>
      <c r="AC2583" t="s">
        <v>54</v>
      </c>
      <c r="AD2583" t="b">
        <v>1</v>
      </c>
    </row>
    <row r="2584" spans="1:30" x14ac:dyDescent="0.55000000000000004">
      <c r="A2584" t="s">
        <v>3898</v>
      </c>
      <c r="B2584" t="s">
        <v>3907</v>
      </c>
      <c r="C2584" t="s">
        <v>3070</v>
      </c>
      <c r="D2584" t="s">
        <v>3070</v>
      </c>
      <c r="E2584" t="s">
        <v>3900</v>
      </c>
      <c r="F2584" t="s">
        <v>3901</v>
      </c>
      <c r="G2584">
        <v>100.5</v>
      </c>
      <c r="H2584">
        <v>88</v>
      </c>
      <c r="I2584">
        <v>80.701499999999996</v>
      </c>
      <c r="J2584">
        <v>22.914000000000001</v>
      </c>
      <c r="K2584">
        <v>15.879</v>
      </c>
      <c r="L2584">
        <v>13.275</v>
      </c>
      <c r="M2584">
        <v>22.009499999999999</v>
      </c>
      <c r="N2584">
        <v>4.9245000000000001</v>
      </c>
      <c r="O2584">
        <v>55.073999999999998</v>
      </c>
      <c r="P2584">
        <v>58.491</v>
      </c>
      <c r="R2584">
        <v>3.6360000000000001</v>
      </c>
      <c r="S2584">
        <v>5456.2397702179096</v>
      </c>
      <c r="T2584" t="s">
        <v>38</v>
      </c>
      <c r="U2584" t="s">
        <v>62</v>
      </c>
      <c r="V2584" t="b">
        <v>0</v>
      </c>
      <c r="W2584" t="s">
        <v>194</v>
      </c>
      <c r="X2584" t="s">
        <v>40</v>
      </c>
      <c r="Y2584" t="s">
        <v>3912</v>
      </c>
      <c r="Z2584" t="s">
        <v>3909</v>
      </c>
      <c r="AA2584" t="s">
        <v>3910</v>
      </c>
      <c r="AB2584" t="s">
        <v>65</v>
      </c>
      <c r="AC2584" t="s">
        <v>45</v>
      </c>
      <c r="AD2584" t="b">
        <v>1</v>
      </c>
    </row>
    <row r="2585" spans="1:30" x14ac:dyDescent="0.55000000000000004">
      <c r="A2585" t="s">
        <v>3898</v>
      </c>
      <c r="B2585" t="s">
        <v>3913</v>
      </c>
      <c r="C2585" t="s">
        <v>3070</v>
      </c>
      <c r="D2585" t="s">
        <v>3070</v>
      </c>
      <c r="E2585" t="s">
        <v>3900</v>
      </c>
      <c r="F2585" t="s">
        <v>3901</v>
      </c>
      <c r="G2585">
        <v>78.5</v>
      </c>
      <c r="H2585">
        <v>69.5</v>
      </c>
      <c r="I2585">
        <v>58.2</v>
      </c>
      <c r="J2585">
        <v>16.21</v>
      </c>
      <c r="K2585">
        <v>12.8</v>
      </c>
      <c r="M2585">
        <v>16.21</v>
      </c>
      <c r="O2585">
        <v>42.4</v>
      </c>
      <c r="P2585">
        <v>42.56</v>
      </c>
      <c r="S2585">
        <v>2340</v>
      </c>
      <c r="T2585" t="s">
        <v>38</v>
      </c>
      <c r="U2585" t="s">
        <v>62</v>
      </c>
      <c r="V2585" t="b">
        <v>0</v>
      </c>
      <c r="W2585" t="s">
        <v>194</v>
      </c>
      <c r="X2585" t="s">
        <v>40</v>
      </c>
      <c r="Z2585" t="s">
        <v>3914</v>
      </c>
      <c r="AA2585" t="s">
        <v>3914</v>
      </c>
      <c r="AB2585" t="s">
        <v>65</v>
      </c>
      <c r="AC2585" t="s">
        <v>54</v>
      </c>
      <c r="AD2585" t="b">
        <v>0</v>
      </c>
    </row>
    <row r="2586" spans="1:30" x14ac:dyDescent="0.55000000000000004">
      <c r="A2586" t="s">
        <v>3898</v>
      </c>
      <c r="B2586" t="s">
        <v>3913</v>
      </c>
      <c r="C2586" t="s">
        <v>3070</v>
      </c>
      <c r="D2586" t="s">
        <v>3070</v>
      </c>
      <c r="E2586" t="s">
        <v>3900</v>
      </c>
      <c r="F2586" t="s">
        <v>3901</v>
      </c>
      <c r="G2586">
        <v>87.5</v>
      </c>
      <c r="H2586">
        <v>77</v>
      </c>
      <c r="I2586">
        <v>70.962500000000006</v>
      </c>
      <c r="J2586">
        <v>18.287500000000001</v>
      </c>
      <c r="K2586">
        <v>13.824999999999999</v>
      </c>
      <c r="M2586">
        <v>17.324999999999999</v>
      </c>
      <c r="O2586">
        <v>49.7</v>
      </c>
      <c r="P2586">
        <v>49.962499999999999</v>
      </c>
      <c r="S2586">
        <v>3332.3959270616401</v>
      </c>
      <c r="T2586" t="s">
        <v>38</v>
      </c>
      <c r="U2586" t="s">
        <v>62</v>
      </c>
      <c r="V2586" t="b">
        <v>0</v>
      </c>
      <c r="W2586" t="s">
        <v>194</v>
      </c>
      <c r="X2586" t="s">
        <v>40</v>
      </c>
      <c r="Y2586" t="s">
        <v>3915</v>
      </c>
      <c r="Z2586" t="s">
        <v>3909</v>
      </c>
      <c r="AA2586" t="s">
        <v>3910</v>
      </c>
      <c r="AB2586" t="s">
        <v>65</v>
      </c>
      <c r="AC2586" t="s">
        <v>54</v>
      </c>
      <c r="AD2586" t="b">
        <v>1</v>
      </c>
    </row>
    <row r="2587" spans="1:30" x14ac:dyDescent="0.55000000000000004">
      <c r="A2587" t="s">
        <v>3898</v>
      </c>
      <c r="B2587" t="s">
        <v>3916</v>
      </c>
      <c r="C2587" t="s">
        <v>3070</v>
      </c>
      <c r="D2587" t="s">
        <v>3070</v>
      </c>
      <c r="E2587" t="s">
        <v>3900</v>
      </c>
      <c r="F2587" t="s">
        <v>3901</v>
      </c>
      <c r="G2587">
        <v>65.2</v>
      </c>
      <c r="I2587">
        <v>55.3</v>
      </c>
      <c r="J2587">
        <v>16.2</v>
      </c>
      <c r="K2587">
        <v>8.1999999999999993</v>
      </c>
      <c r="L2587">
        <v>11.86</v>
      </c>
      <c r="M2587">
        <v>15.1</v>
      </c>
      <c r="R2587">
        <v>2.76</v>
      </c>
      <c r="T2587" t="s">
        <v>38</v>
      </c>
      <c r="U2587" t="s">
        <v>62</v>
      </c>
      <c r="V2587" t="b">
        <v>0</v>
      </c>
      <c r="X2587" t="s">
        <v>40</v>
      </c>
      <c r="Y2587" t="s">
        <v>3917</v>
      </c>
      <c r="Z2587" t="s">
        <v>3906</v>
      </c>
      <c r="AB2587" t="s">
        <v>65</v>
      </c>
      <c r="AC2587" t="s">
        <v>45</v>
      </c>
    </row>
    <row r="2588" spans="1:30" x14ac:dyDescent="0.55000000000000004">
      <c r="A2588" t="s">
        <v>3898</v>
      </c>
      <c r="B2588" t="s">
        <v>3916</v>
      </c>
      <c r="C2588" t="s">
        <v>3070</v>
      </c>
      <c r="D2588" t="s">
        <v>3070</v>
      </c>
      <c r="E2588" t="s">
        <v>3900</v>
      </c>
      <c r="F2588" t="s">
        <v>3901</v>
      </c>
      <c r="G2588">
        <v>79.7</v>
      </c>
      <c r="I2588">
        <v>65.900000000000006</v>
      </c>
      <c r="J2588">
        <v>17.2</v>
      </c>
      <c r="K2588">
        <v>9.1</v>
      </c>
      <c r="L2588">
        <v>11.42</v>
      </c>
      <c r="M2588">
        <v>16.7</v>
      </c>
      <c r="R2588">
        <v>2.64</v>
      </c>
      <c r="T2588" t="s">
        <v>38</v>
      </c>
      <c r="U2588" t="s">
        <v>62</v>
      </c>
      <c r="V2588" t="b">
        <v>0</v>
      </c>
      <c r="X2588" t="s">
        <v>40</v>
      </c>
      <c r="Y2588" t="s">
        <v>3918</v>
      </c>
      <c r="Z2588" t="s">
        <v>3906</v>
      </c>
      <c r="AB2588" t="s">
        <v>65</v>
      </c>
      <c r="AC2588" t="s">
        <v>45</v>
      </c>
    </row>
    <row r="2589" spans="1:30" x14ac:dyDescent="0.55000000000000004">
      <c r="A2589" t="s">
        <v>3898</v>
      </c>
      <c r="B2589" t="s">
        <v>3919</v>
      </c>
      <c r="C2589" t="s">
        <v>3070</v>
      </c>
      <c r="D2589" t="s">
        <v>3070</v>
      </c>
      <c r="E2589" t="s">
        <v>3900</v>
      </c>
      <c r="F2589" t="s">
        <v>3901</v>
      </c>
      <c r="G2589">
        <v>130</v>
      </c>
      <c r="H2589">
        <v>114</v>
      </c>
      <c r="I2589">
        <v>103</v>
      </c>
      <c r="J2589">
        <v>29</v>
      </c>
      <c r="K2589">
        <v>23</v>
      </c>
      <c r="L2589">
        <v>21</v>
      </c>
      <c r="M2589">
        <v>25.3</v>
      </c>
      <c r="O2589">
        <v>78</v>
      </c>
      <c r="P2589">
        <v>88</v>
      </c>
      <c r="R2589">
        <v>5.5</v>
      </c>
      <c r="S2589">
        <v>11200</v>
      </c>
      <c r="T2589" t="s">
        <v>38</v>
      </c>
      <c r="U2589" t="s">
        <v>62</v>
      </c>
      <c r="V2589" t="b">
        <v>0</v>
      </c>
      <c r="X2589" t="s">
        <v>40</v>
      </c>
      <c r="Y2589" t="s">
        <v>3920</v>
      </c>
      <c r="Z2589" t="s">
        <v>3921</v>
      </c>
      <c r="AA2589" t="s">
        <v>3921</v>
      </c>
      <c r="AB2589" t="s">
        <v>65</v>
      </c>
      <c r="AC2589" t="s">
        <v>54</v>
      </c>
      <c r="AD2589" t="b">
        <v>0</v>
      </c>
    </row>
    <row r="2590" spans="1:30" x14ac:dyDescent="0.55000000000000004">
      <c r="A2590" t="s">
        <v>3898</v>
      </c>
      <c r="B2590" t="s">
        <v>3922</v>
      </c>
      <c r="C2590" t="s">
        <v>3070</v>
      </c>
      <c r="D2590" t="s">
        <v>3070</v>
      </c>
      <c r="E2590" t="s">
        <v>3900</v>
      </c>
      <c r="F2590" t="s">
        <v>3901</v>
      </c>
      <c r="G2590">
        <v>82</v>
      </c>
      <c r="H2590">
        <v>72.996399999999994</v>
      </c>
      <c r="I2590">
        <v>65.698400000000007</v>
      </c>
      <c r="J2590">
        <v>18.302399999999999</v>
      </c>
      <c r="K2590">
        <v>14.801</v>
      </c>
      <c r="L2590">
        <v>10.4796</v>
      </c>
      <c r="M2590">
        <v>17.498799999999999</v>
      </c>
      <c r="N2590">
        <v>4.0999999999999996</v>
      </c>
      <c r="O2590">
        <v>47.600999999999999</v>
      </c>
      <c r="P2590">
        <v>49.503399999999999</v>
      </c>
      <c r="R2590">
        <v>2.9028</v>
      </c>
      <c r="S2590">
        <v>3235</v>
      </c>
      <c r="T2590" t="s">
        <v>38</v>
      </c>
      <c r="U2590" t="s">
        <v>62</v>
      </c>
      <c r="V2590" t="b">
        <v>0</v>
      </c>
      <c r="X2590" t="s">
        <v>40</v>
      </c>
      <c r="Y2590" t="s">
        <v>3923</v>
      </c>
      <c r="Z2590" t="s">
        <v>3924</v>
      </c>
      <c r="AA2590" t="s">
        <v>3924</v>
      </c>
      <c r="AB2590" t="s">
        <v>65</v>
      </c>
      <c r="AC2590" t="s">
        <v>54</v>
      </c>
      <c r="AD2590" t="b">
        <v>0</v>
      </c>
    </row>
    <row r="2591" spans="1:30" x14ac:dyDescent="0.55000000000000004">
      <c r="A2591" t="s">
        <v>3925</v>
      </c>
      <c r="B2591" t="s">
        <v>3926</v>
      </c>
      <c r="C2591" t="s">
        <v>3070</v>
      </c>
      <c r="D2591" t="s">
        <v>3070</v>
      </c>
      <c r="E2591" t="s">
        <v>3900</v>
      </c>
      <c r="F2591" t="s">
        <v>3901</v>
      </c>
      <c r="G2591">
        <v>80.5</v>
      </c>
      <c r="H2591">
        <v>71.644999999999996</v>
      </c>
      <c r="I2591">
        <v>65.124499999999998</v>
      </c>
      <c r="J2591">
        <v>19.481000000000002</v>
      </c>
      <c r="K2591">
        <v>11.753</v>
      </c>
      <c r="M2591">
        <v>19.561499999999999</v>
      </c>
      <c r="O2591">
        <v>50.554000000000002</v>
      </c>
      <c r="R2591">
        <v>2.6564999999999999</v>
      </c>
      <c r="S2591">
        <v>2264.20428611742</v>
      </c>
      <c r="T2591" t="s">
        <v>38</v>
      </c>
      <c r="U2591" t="s">
        <v>62</v>
      </c>
      <c r="V2591" t="b">
        <v>0</v>
      </c>
      <c r="X2591" t="s">
        <v>2521</v>
      </c>
      <c r="Z2591" t="s">
        <v>3927</v>
      </c>
      <c r="AA2591" t="s">
        <v>3903</v>
      </c>
      <c r="AB2591" t="s">
        <v>65</v>
      </c>
      <c r="AC2591" t="s">
        <v>54</v>
      </c>
    </row>
    <row r="2592" spans="1:30" x14ac:dyDescent="0.55000000000000004">
      <c r="A2592" t="s">
        <v>3925</v>
      </c>
      <c r="B2592" t="s">
        <v>3926</v>
      </c>
      <c r="C2592" t="s">
        <v>3070</v>
      </c>
      <c r="D2592" t="s">
        <v>3070</v>
      </c>
      <c r="E2592" t="s">
        <v>3900</v>
      </c>
      <c r="F2592" t="s">
        <v>3901</v>
      </c>
      <c r="G2592">
        <v>87.5</v>
      </c>
      <c r="H2592">
        <v>78.400000000000006</v>
      </c>
      <c r="I2592">
        <v>71.224999999999994</v>
      </c>
      <c r="J2592">
        <v>21.612500000000001</v>
      </c>
      <c r="K2592">
        <v>12.6</v>
      </c>
      <c r="M2592">
        <v>21.7</v>
      </c>
      <c r="O2592">
        <v>55.65</v>
      </c>
      <c r="R2592">
        <v>2.8875000000000002</v>
      </c>
      <c r="S2592">
        <v>3010.2956257359601</v>
      </c>
      <c r="T2592" t="s">
        <v>38</v>
      </c>
      <c r="U2592" t="s">
        <v>62</v>
      </c>
      <c r="V2592" t="b">
        <v>0</v>
      </c>
      <c r="X2592" t="s">
        <v>3494</v>
      </c>
      <c r="Z2592" t="s">
        <v>3927</v>
      </c>
      <c r="AA2592" t="s">
        <v>3903</v>
      </c>
      <c r="AB2592" t="s">
        <v>65</v>
      </c>
      <c r="AC2592" t="s">
        <v>54</v>
      </c>
    </row>
    <row r="2593" spans="1:31" x14ac:dyDescent="0.55000000000000004">
      <c r="A2593" t="s">
        <v>3925</v>
      </c>
      <c r="B2593" t="s">
        <v>3926</v>
      </c>
      <c r="C2593" t="s">
        <v>3070</v>
      </c>
      <c r="D2593" t="s">
        <v>3070</v>
      </c>
      <c r="E2593" t="s">
        <v>3900</v>
      </c>
      <c r="F2593" t="s">
        <v>3901</v>
      </c>
      <c r="G2593">
        <v>82.88</v>
      </c>
      <c r="H2593">
        <v>71.56</v>
      </c>
      <c r="I2593">
        <v>64.930000000000007</v>
      </c>
      <c r="J2593">
        <v>19.079999999999998</v>
      </c>
      <c r="K2593">
        <v>12.31</v>
      </c>
      <c r="L2593">
        <v>10.15</v>
      </c>
      <c r="M2593">
        <v>19.25</v>
      </c>
      <c r="O2593">
        <v>50.42</v>
      </c>
      <c r="R2593">
        <v>3.17</v>
      </c>
      <c r="S2593">
        <v>2501.1438487514602</v>
      </c>
      <c r="T2593" t="s">
        <v>38</v>
      </c>
      <c r="U2593" t="s">
        <v>62</v>
      </c>
      <c r="V2593" t="b">
        <v>0</v>
      </c>
      <c r="X2593" t="s">
        <v>40</v>
      </c>
      <c r="Z2593" t="s">
        <v>551</v>
      </c>
      <c r="AA2593" t="s">
        <v>3903</v>
      </c>
      <c r="AB2593" t="s">
        <v>65</v>
      </c>
      <c r="AC2593" t="s">
        <v>66</v>
      </c>
      <c r="AD2593" t="b">
        <v>1</v>
      </c>
      <c r="AE2593" t="s">
        <v>3928</v>
      </c>
    </row>
    <row r="2594" spans="1:31" x14ac:dyDescent="0.55000000000000004">
      <c r="A2594" t="s">
        <v>3925</v>
      </c>
      <c r="B2594" t="s">
        <v>3929</v>
      </c>
      <c r="C2594" t="s">
        <v>3070</v>
      </c>
      <c r="D2594" t="s">
        <v>3070</v>
      </c>
      <c r="E2594" t="s">
        <v>3900</v>
      </c>
      <c r="F2594" t="s">
        <v>3901</v>
      </c>
      <c r="G2594">
        <v>52.5</v>
      </c>
      <c r="H2594">
        <v>46.41</v>
      </c>
      <c r="I2594">
        <v>42</v>
      </c>
      <c r="J2594">
        <v>13.1775</v>
      </c>
      <c r="K2594">
        <v>5.88</v>
      </c>
      <c r="M2594">
        <v>13.02</v>
      </c>
      <c r="O2594">
        <v>31.447500000000002</v>
      </c>
      <c r="R2594">
        <v>1.7849999999999999</v>
      </c>
      <c r="S2594">
        <v>525.79710258432601</v>
      </c>
      <c r="T2594" t="s">
        <v>38</v>
      </c>
      <c r="U2594" t="s">
        <v>62</v>
      </c>
      <c r="V2594" t="b">
        <v>0</v>
      </c>
      <c r="X2594" t="s">
        <v>2522</v>
      </c>
      <c r="Z2594" t="s">
        <v>3927</v>
      </c>
      <c r="AA2594" t="s">
        <v>3903</v>
      </c>
      <c r="AB2594" t="s">
        <v>65</v>
      </c>
      <c r="AC2594" t="s">
        <v>54</v>
      </c>
      <c r="AE2594" t="s">
        <v>3930</v>
      </c>
    </row>
    <row r="2595" spans="1:31" x14ac:dyDescent="0.55000000000000004">
      <c r="A2595" t="s">
        <v>3925</v>
      </c>
      <c r="B2595" t="s">
        <v>3929</v>
      </c>
      <c r="C2595" t="s">
        <v>3070</v>
      </c>
      <c r="D2595" t="s">
        <v>3070</v>
      </c>
      <c r="E2595" t="s">
        <v>3900</v>
      </c>
      <c r="F2595" t="s">
        <v>3901</v>
      </c>
      <c r="G2595">
        <v>68.2</v>
      </c>
      <c r="H2595">
        <v>60.015999999999998</v>
      </c>
      <c r="I2595">
        <v>54.355400000000003</v>
      </c>
      <c r="J2595">
        <v>16.436199999999999</v>
      </c>
      <c r="K2595">
        <v>7.3655999999999997</v>
      </c>
      <c r="M2595">
        <v>16.640799999999999</v>
      </c>
      <c r="O2595">
        <v>41.3292</v>
      </c>
      <c r="R2595">
        <v>2.387</v>
      </c>
      <c r="S2595">
        <v>1285.10527711807</v>
      </c>
      <c r="T2595" t="s">
        <v>38</v>
      </c>
      <c r="U2595" t="s">
        <v>62</v>
      </c>
      <c r="V2595" t="b">
        <v>0</v>
      </c>
      <c r="X2595" t="s">
        <v>3494</v>
      </c>
      <c r="Z2595" t="s">
        <v>3927</v>
      </c>
      <c r="AA2595" t="s">
        <v>3903</v>
      </c>
      <c r="AB2595" t="s">
        <v>65</v>
      </c>
      <c r="AC2595" t="s">
        <v>54</v>
      </c>
      <c r="AE2595" t="s">
        <v>3930</v>
      </c>
    </row>
    <row r="2596" spans="1:31" x14ac:dyDescent="0.55000000000000004">
      <c r="A2596" t="s">
        <v>3931</v>
      </c>
      <c r="B2596" t="s">
        <v>3932</v>
      </c>
      <c r="C2596" t="s">
        <v>3070</v>
      </c>
      <c r="D2596" t="s">
        <v>3070</v>
      </c>
      <c r="E2596" t="s">
        <v>3900</v>
      </c>
      <c r="F2596" t="s">
        <v>3933</v>
      </c>
      <c r="G2596">
        <v>142</v>
      </c>
      <c r="I2596">
        <v>98.4</v>
      </c>
      <c r="J2596">
        <v>26</v>
      </c>
      <c r="K2596">
        <v>18.53</v>
      </c>
      <c r="L2596">
        <v>19.600000000000001</v>
      </c>
      <c r="M2596">
        <v>19.47</v>
      </c>
      <c r="O2596">
        <v>74.819999999999993</v>
      </c>
      <c r="R2596">
        <v>4.47</v>
      </c>
      <c r="S2596">
        <v>22000</v>
      </c>
      <c r="T2596" t="s">
        <v>38</v>
      </c>
      <c r="U2596" t="s">
        <v>62</v>
      </c>
      <c r="V2596" t="b">
        <v>0</v>
      </c>
      <c r="X2596" t="s">
        <v>40</v>
      </c>
      <c r="Z2596" t="s">
        <v>3934</v>
      </c>
      <c r="AA2596" t="s">
        <v>3934</v>
      </c>
      <c r="AB2596" t="s">
        <v>65</v>
      </c>
      <c r="AC2596" t="s">
        <v>45</v>
      </c>
      <c r="AD2596" t="b">
        <v>0</v>
      </c>
    </row>
    <row r="2597" spans="1:31" x14ac:dyDescent="0.55000000000000004">
      <c r="A2597" t="s">
        <v>3935</v>
      </c>
      <c r="B2597" t="s">
        <v>3936</v>
      </c>
      <c r="C2597" t="s">
        <v>3070</v>
      </c>
      <c r="D2597" t="s">
        <v>3070</v>
      </c>
      <c r="E2597" t="s">
        <v>3900</v>
      </c>
      <c r="F2597" t="s">
        <v>3933</v>
      </c>
      <c r="G2597">
        <v>53</v>
      </c>
      <c r="H2597">
        <v>48</v>
      </c>
      <c r="I2597">
        <v>43.512999999999998</v>
      </c>
      <c r="J2597">
        <v>12.879</v>
      </c>
      <c r="K2597">
        <v>10.441000000000001</v>
      </c>
      <c r="L2597">
        <v>7.95</v>
      </c>
      <c r="M2597">
        <v>11.925000000000001</v>
      </c>
      <c r="O2597">
        <v>34.238</v>
      </c>
      <c r="P2597">
        <v>38.054000000000002</v>
      </c>
      <c r="R2597">
        <v>1.59</v>
      </c>
      <c r="S2597">
        <v>710</v>
      </c>
      <c r="T2597" t="s">
        <v>131</v>
      </c>
      <c r="U2597" t="s">
        <v>39</v>
      </c>
      <c r="V2597" t="b">
        <v>0</v>
      </c>
      <c r="X2597" t="s">
        <v>40</v>
      </c>
      <c r="Y2597" t="s">
        <v>3937</v>
      </c>
      <c r="Z2597" t="s">
        <v>3938</v>
      </c>
      <c r="AA2597" t="s">
        <v>3938</v>
      </c>
      <c r="AB2597" t="s">
        <v>65</v>
      </c>
      <c r="AC2597" t="s">
        <v>54</v>
      </c>
      <c r="AD2597" t="b">
        <v>0</v>
      </c>
      <c r="AE2597" t="s">
        <v>3939</v>
      </c>
    </row>
    <row r="2598" spans="1:31" x14ac:dyDescent="0.55000000000000004">
      <c r="A2598" t="s">
        <v>3935</v>
      </c>
      <c r="B2598" t="s">
        <v>3936</v>
      </c>
      <c r="C2598" t="s">
        <v>3070</v>
      </c>
      <c r="D2598" t="s">
        <v>3070</v>
      </c>
      <c r="E2598" t="s">
        <v>3900</v>
      </c>
      <c r="F2598" t="s">
        <v>3933</v>
      </c>
      <c r="G2598">
        <v>17.600000000000001</v>
      </c>
      <c r="I2598">
        <v>13.8</v>
      </c>
      <c r="J2598">
        <v>4.1500000000000004</v>
      </c>
      <c r="K2598">
        <v>3.3</v>
      </c>
      <c r="L2598">
        <v>2.4</v>
      </c>
      <c r="M2598">
        <v>4.3499999999999996</v>
      </c>
      <c r="O2598">
        <v>9.9499999999999993</v>
      </c>
      <c r="T2598" t="s">
        <v>131</v>
      </c>
      <c r="U2598" t="s">
        <v>39</v>
      </c>
      <c r="V2598" t="b">
        <v>0</v>
      </c>
      <c r="X2598" t="s">
        <v>40</v>
      </c>
      <c r="Y2598" t="s">
        <v>3940</v>
      </c>
      <c r="Z2598" t="s">
        <v>3941</v>
      </c>
      <c r="AB2598" t="s">
        <v>65</v>
      </c>
      <c r="AC2598" t="s">
        <v>54</v>
      </c>
      <c r="AE2598" t="s">
        <v>240</v>
      </c>
    </row>
    <row r="2599" spans="1:31" x14ac:dyDescent="0.55000000000000004">
      <c r="A2599" t="s">
        <v>3942</v>
      </c>
      <c r="B2599" t="s">
        <v>3943</v>
      </c>
      <c r="C2599" t="s">
        <v>3070</v>
      </c>
      <c r="D2599" t="s">
        <v>3070</v>
      </c>
      <c r="E2599" t="s">
        <v>3900</v>
      </c>
      <c r="F2599" t="s">
        <v>3933</v>
      </c>
      <c r="G2599">
        <v>35.1</v>
      </c>
      <c r="I2599">
        <v>30.0105</v>
      </c>
      <c r="J2599">
        <v>7.0902000000000003</v>
      </c>
      <c r="K2599">
        <v>6.1074000000000002</v>
      </c>
      <c r="L2599">
        <v>3.4398</v>
      </c>
      <c r="M2599">
        <v>7.1955</v>
      </c>
      <c r="O2599">
        <v>21.516300000000001</v>
      </c>
      <c r="S2599">
        <v>122.605524306449</v>
      </c>
      <c r="T2599" t="s">
        <v>131</v>
      </c>
      <c r="U2599" t="s">
        <v>97</v>
      </c>
      <c r="V2599" t="b">
        <v>0</v>
      </c>
      <c r="X2599" t="s">
        <v>40</v>
      </c>
      <c r="Y2599" t="s">
        <v>3944</v>
      </c>
      <c r="Z2599" t="s">
        <v>3945</v>
      </c>
      <c r="AA2599" t="s">
        <v>3946</v>
      </c>
      <c r="AB2599" t="s">
        <v>65</v>
      </c>
      <c r="AC2599" t="s">
        <v>54</v>
      </c>
      <c r="AD2599" t="b">
        <v>1</v>
      </c>
    </row>
    <row r="2600" spans="1:31" x14ac:dyDescent="0.55000000000000004">
      <c r="A2600" t="s">
        <v>3942</v>
      </c>
      <c r="B2600" t="s">
        <v>3943</v>
      </c>
      <c r="C2600" t="s">
        <v>3070</v>
      </c>
      <c r="D2600" t="s">
        <v>3070</v>
      </c>
      <c r="E2600" t="s">
        <v>3900</v>
      </c>
      <c r="F2600" t="s">
        <v>3933</v>
      </c>
      <c r="G2600">
        <v>38.9</v>
      </c>
      <c r="I2600">
        <v>33.103900000000003</v>
      </c>
      <c r="J2600">
        <v>8.0134000000000007</v>
      </c>
      <c r="K2600">
        <v>6.9630999999999998</v>
      </c>
      <c r="L2600">
        <v>3.8121999999999998</v>
      </c>
      <c r="M2600">
        <v>8.0912000000000006</v>
      </c>
      <c r="O2600">
        <v>23.690100000000001</v>
      </c>
      <c r="S2600">
        <v>183.82366863418301</v>
      </c>
      <c r="T2600" t="s">
        <v>131</v>
      </c>
      <c r="U2600" t="s">
        <v>97</v>
      </c>
      <c r="V2600" t="b">
        <v>0</v>
      </c>
      <c r="X2600" t="s">
        <v>40</v>
      </c>
      <c r="Y2600" t="s">
        <v>3947</v>
      </c>
      <c r="Z2600" t="s">
        <v>3945</v>
      </c>
      <c r="AA2600" t="s">
        <v>3946</v>
      </c>
      <c r="AB2600" t="s">
        <v>65</v>
      </c>
      <c r="AC2600" t="s">
        <v>54</v>
      </c>
      <c r="AD2600" t="b">
        <v>1</v>
      </c>
    </row>
    <row r="2601" spans="1:31" x14ac:dyDescent="0.55000000000000004">
      <c r="A2601" t="s">
        <v>3942</v>
      </c>
      <c r="B2601" t="s">
        <v>3943</v>
      </c>
      <c r="C2601" t="s">
        <v>3070</v>
      </c>
      <c r="D2601" t="s">
        <v>3070</v>
      </c>
      <c r="E2601" t="s">
        <v>3900</v>
      </c>
      <c r="F2601" t="s">
        <v>3933</v>
      </c>
      <c r="G2601">
        <v>41.6</v>
      </c>
      <c r="I2601">
        <v>35.692799999999998</v>
      </c>
      <c r="J2601">
        <v>8.4032</v>
      </c>
      <c r="K2601">
        <v>7.3216000000000001</v>
      </c>
      <c r="L2601">
        <v>3.9104000000000001</v>
      </c>
      <c r="M2601">
        <v>8.6527999999999992</v>
      </c>
      <c r="O2601">
        <v>26.2912</v>
      </c>
      <c r="S2601">
        <v>375.21561499347399</v>
      </c>
      <c r="T2601" t="s">
        <v>131</v>
      </c>
      <c r="U2601" t="s">
        <v>97</v>
      </c>
      <c r="V2601" t="b">
        <v>0</v>
      </c>
      <c r="X2601" t="s">
        <v>40</v>
      </c>
      <c r="Y2601" t="s">
        <v>3948</v>
      </c>
      <c r="Z2601" t="s">
        <v>3945</v>
      </c>
      <c r="AA2601" t="s">
        <v>3946</v>
      </c>
      <c r="AB2601" t="s">
        <v>65</v>
      </c>
      <c r="AC2601" t="s">
        <v>54</v>
      </c>
      <c r="AD2601" t="b">
        <v>1</v>
      </c>
    </row>
    <row r="2602" spans="1:31" x14ac:dyDescent="0.55000000000000004">
      <c r="A2602" t="s">
        <v>3942</v>
      </c>
      <c r="B2602" t="s">
        <v>3943</v>
      </c>
      <c r="C2602" t="s">
        <v>3070</v>
      </c>
      <c r="D2602" t="s">
        <v>3070</v>
      </c>
      <c r="E2602" t="s">
        <v>3900</v>
      </c>
      <c r="F2602" t="s">
        <v>3933</v>
      </c>
      <c r="G2602">
        <v>42.6</v>
      </c>
      <c r="H2602">
        <v>39.35</v>
      </c>
      <c r="I2602">
        <v>35.613599999999998</v>
      </c>
      <c r="J2602">
        <v>8.8607999999999993</v>
      </c>
      <c r="K2602">
        <v>7.6680000000000001</v>
      </c>
      <c r="L2602">
        <v>4.2173999999999996</v>
      </c>
      <c r="M2602">
        <v>8.9885999999999999</v>
      </c>
      <c r="O2602">
        <v>25.986000000000001</v>
      </c>
      <c r="R2602">
        <v>1.02</v>
      </c>
      <c r="S2602">
        <v>304.373672026581</v>
      </c>
      <c r="T2602" t="s">
        <v>131</v>
      </c>
      <c r="U2602" t="s">
        <v>97</v>
      </c>
      <c r="V2602" t="b">
        <v>0</v>
      </c>
      <c r="X2602" t="s">
        <v>40</v>
      </c>
      <c r="Y2602" t="s">
        <v>3949</v>
      </c>
      <c r="Z2602" t="s">
        <v>3945</v>
      </c>
      <c r="AA2602" t="s">
        <v>3946</v>
      </c>
      <c r="AB2602" t="s">
        <v>65</v>
      </c>
      <c r="AC2602" t="s">
        <v>45</v>
      </c>
      <c r="AD2602" t="b">
        <v>1</v>
      </c>
    </row>
    <row r="2603" spans="1:31" x14ac:dyDescent="0.55000000000000004">
      <c r="A2603" t="s">
        <v>3942</v>
      </c>
      <c r="B2603" t="s">
        <v>3943</v>
      </c>
      <c r="C2603" t="s">
        <v>3070</v>
      </c>
      <c r="D2603" t="s">
        <v>3070</v>
      </c>
      <c r="E2603" t="s">
        <v>3900</v>
      </c>
      <c r="F2603" t="s">
        <v>3933</v>
      </c>
      <c r="G2603">
        <v>33.5</v>
      </c>
      <c r="I2603">
        <v>28.508500000000002</v>
      </c>
      <c r="J2603">
        <v>7.0015000000000001</v>
      </c>
      <c r="K2603">
        <v>6.1304999999999996</v>
      </c>
      <c r="L2603">
        <v>3.3835000000000002</v>
      </c>
      <c r="M2603">
        <v>7.1020000000000003</v>
      </c>
      <c r="O2603">
        <v>20.904</v>
      </c>
      <c r="S2603">
        <v>102.017937637909</v>
      </c>
      <c r="T2603" t="s">
        <v>131</v>
      </c>
      <c r="U2603" t="s">
        <v>97</v>
      </c>
      <c r="V2603" t="b">
        <v>0</v>
      </c>
      <c r="X2603" t="s">
        <v>40</v>
      </c>
      <c r="Y2603" t="s">
        <v>3950</v>
      </c>
      <c r="Z2603" t="s">
        <v>3945</v>
      </c>
      <c r="AA2603" t="s">
        <v>3946</v>
      </c>
      <c r="AB2603" t="s">
        <v>65</v>
      </c>
      <c r="AC2603" t="s">
        <v>54</v>
      </c>
      <c r="AD2603" t="b">
        <v>1</v>
      </c>
    </row>
    <row r="2604" spans="1:31" x14ac:dyDescent="0.55000000000000004">
      <c r="A2604" t="s">
        <v>3942</v>
      </c>
      <c r="B2604" t="s">
        <v>3943</v>
      </c>
      <c r="C2604" t="s">
        <v>3070</v>
      </c>
      <c r="D2604" t="s">
        <v>3070</v>
      </c>
      <c r="E2604" t="s">
        <v>3900</v>
      </c>
      <c r="F2604" t="s">
        <v>3933</v>
      </c>
      <c r="G2604">
        <v>35.799999999999997</v>
      </c>
      <c r="I2604">
        <v>30.394200000000001</v>
      </c>
      <c r="J2604">
        <v>7.16</v>
      </c>
      <c r="K2604">
        <v>6.0860000000000003</v>
      </c>
      <c r="L2604">
        <v>3.7948</v>
      </c>
      <c r="M2604">
        <v>7.3032000000000004</v>
      </c>
      <c r="O2604">
        <v>21.694800000000001</v>
      </c>
      <c r="S2604">
        <v>173.26106874706599</v>
      </c>
      <c r="T2604" t="s">
        <v>131</v>
      </c>
      <c r="U2604" t="s">
        <v>97</v>
      </c>
      <c r="V2604" t="b">
        <v>0</v>
      </c>
      <c r="X2604" t="s">
        <v>40</v>
      </c>
      <c r="Y2604" t="s">
        <v>3951</v>
      </c>
      <c r="Z2604" t="s">
        <v>3945</v>
      </c>
      <c r="AA2604" t="s">
        <v>3946</v>
      </c>
      <c r="AB2604" t="s">
        <v>65</v>
      </c>
      <c r="AC2604" t="s">
        <v>54</v>
      </c>
      <c r="AD2604" t="b">
        <v>1</v>
      </c>
    </row>
    <row r="2605" spans="1:31" x14ac:dyDescent="0.55000000000000004">
      <c r="A2605" t="s">
        <v>3942</v>
      </c>
      <c r="B2605" t="s">
        <v>3943</v>
      </c>
      <c r="C2605" t="s">
        <v>3070</v>
      </c>
      <c r="D2605" t="s">
        <v>3070</v>
      </c>
      <c r="E2605" t="s">
        <v>3900</v>
      </c>
      <c r="F2605" t="s">
        <v>3933</v>
      </c>
      <c r="G2605">
        <v>24.294</v>
      </c>
      <c r="J2605">
        <v>5.2790862000000001</v>
      </c>
      <c r="K2605">
        <v>4.5381191999999997</v>
      </c>
      <c r="O2605">
        <v>14.931092400000001</v>
      </c>
      <c r="S2605">
        <v>69.683624820862804</v>
      </c>
      <c r="T2605" t="s">
        <v>131</v>
      </c>
      <c r="U2605" t="s">
        <v>97</v>
      </c>
      <c r="V2605" t="b">
        <v>0</v>
      </c>
      <c r="X2605" t="s">
        <v>3952</v>
      </c>
      <c r="Z2605" t="s">
        <v>3953</v>
      </c>
      <c r="AA2605" t="s">
        <v>3946</v>
      </c>
      <c r="AB2605" t="s">
        <v>65</v>
      </c>
      <c r="AC2605" t="s">
        <v>54</v>
      </c>
      <c r="AD2605" t="b">
        <v>1</v>
      </c>
    </row>
    <row r="2606" spans="1:31" x14ac:dyDescent="0.55000000000000004">
      <c r="A2606" t="s">
        <v>3942</v>
      </c>
      <c r="B2606" t="s">
        <v>3943</v>
      </c>
      <c r="C2606" t="s">
        <v>3070</v>
      </c>
      <c r="D2606" t="s">
        <v>3070</v>
      </c>
      <c r="E2606" t="s">
        <v>3900</v>
      </c>
      <c r="F2606" t="s">
        <v>3933</v>
      </c>
      <c r="G2606">
        <v>33.4</v>
      </c>
      <c r="H2606">
        <v>31.454999999999998</v>
      </c>
      <c r="I2606">
        <v>28.3</v>
      </c>
      <c r="J2606">
        <v>6.7830000000000004</v>
      </c>
      <c r="K2606">
        <v>6.0970000000000004</v>
      </c>
      <c r="L2606">
        <v>3.49</v>
      </c>
      <c r="M2606">
        <v>6.6139999999999999</v>
      </c>
      <c r="O2606">
        <v>21.198</v>
      </c>
      <c r="R2606">
        <v>0.80400000000000005</v>
      </c>
      <c r="S2606">
        <v>100.823339748161</v>
      </c>
      <c r="T2606" t="s">
        <v>131</v>
      </c>
      <c r="U2606" t="s">
        <v>97</v>
      </c>
      <c r="V2606" t="b">
        <v>0</v>
      </c>
      <c r="X2606" t="s">
        <v>40</v>
      </c>
      <c r="Z2606" t="s">
        <v>179</v>
      </c>
      <c r="AA2606" t="s">
        <v>3946</v>
      </c>
      <c r="AB2606" t="s">
        <v>65</v>
      </c>
      <c r="AC2606" t="s">
        <v>66</v>
      </c>
      <c r="AD2606" t="b">
        <v>1</v>
      </c>
    </row>
    <row r="2607" spans="1:31" x14ac:dyDescent="0.55000000000000004">
      <c r="A2607" t="s">
        <v>3942</v>
      </c>
      <c r="B2607" t="s">
        <v>3954</v>
      </c>
      <c r="C2607" t="s">
        <v>3070</v>
      </c>
      <c r="D2607" t="s">
        <v>3070</v>
      </c>
      <c r="E2607" t="s">
        <v>3900</v>
      </c>
      <c r="F2607" t="s">
        <v>3933</v>
      </c>
      <c r="G2607">
        <v>33.5</v>
      </c>
      <c r="O2607">
        <v>22.4785</v>
      </c>
      <c r="S2607">
        <v>102.017937637909</v>
      </c>
      <c r="T2607" t="s">
        <v>131</v>
      </c>
      <c r="U2607" t="s">
        <v>97</v>
      </c>
      <c r="V2607" t="b">
        <v>0</v>
      </c>
      <c r="X2607" t="s">
        <v>40</v>
      </c>
      <c r="Z2607" t="s">
        <v>3953</v>
      </c>
      <c r="AA2607" t="s">
        <v>3946</v>
      </c>
      <c r="AB2607" t="s">
        <v>65</v>
      </c>
      <c r="AC2607" t="s">
        <v>54</v>
      </c>
      <c r="AD2607" t="b">
        <v>1</v>
      </c>
      <c r="AE2607" t="s">
        <v>3955</v>
      </c>
    </row>
    <row r="2608" spans="1:31" x14ac:dyDescent="0.55000000000000004">
      <c r="A2608" t="s">
        <v>3942</v>
      </c>
      <c r="B2608" t="s">
        <v>3954</v>
      </c>
      <c r="C2608" t="s">
        <v>3070</v>
      </c>
      <c r="D2608" t="s">
        <v>3070</v>
      </c>
      <c r="E2608" t="s">
        <v>3900</v>
      </c>
      <c r="F2608" t="s">
        <v>3933</v>
      </c>
      <c r="G2608">
        <v>42.3</v>
      </c>
      <c r="H2608">
        <v>39.659999999999997</v>
      </c>
      <c r="I2608">
        <v>36.7164</v>
      </c>
      <c r="J2608">
        <v>7.9100999999999999</v>
      </c>
      <c r="K2608">
        <v>6.9583500000000003</v>
      </c>
      <c r="L2608">
        <v>4.1031000000000004</v>
      </c>
      <c r="M2608">
        <v>8.1216000000000008</v>
      </c>
      <c r="O2608">
        <v>28.8063</v>
      </c>
      <c r="R2608">
        <v>1.91</v>
      </c>
      <c r="S2608">
        <v>297.48342497767698</v>
      </c>
      <c r="T2608" t="s">
        <v>131</v>
      </c>
      <c r="U2608" t="s">
        <v>97</v>
      </c>
      <c r="V2608" t="b">
        <v>0</v>
      </c>
      <c r="X2608" t="s">
        <v>40</v>
      </c>
      <c r="Y2608" t="s">
        <v>3956</v>
      </c>
      <c r="Z2608" t="s">
        <v>3957</v>
      </c>
      <c r="AA2608" t="s">
        <v>3946</v>
      </c>
      <c r="AB2608" t="s">
        <v>65</v>
      </c>
      <c r="AC2608" t="s">
        <v>45</v>
      </c>
      <c r="AD2608" t="b">
        <v>1</v>
      </c>
      <c r="AE2608" t="s">
        <v>3955</v>
      </c>
    </row>
    <row r="2609" spans="1:31" x14ac:dyDescent="0.55000000000000004">
      <c r="A2609" t="s">
        <v>3942</v>
      </c>
      <c r="B2609" t="s">
        <v>3954</v>
      </c>
      <c r="C2609" t="s">
        <v>3070</v>
      </c>
      <c r="D2609" t="s">
        <v>3070</v>
      </c>
      <c r="E2609" t="s">
        <v>3900</v>
      </c>
      <c r="F2609" t="s">
        <v>3933</v>
      </c>
      <c r="G2609">
        <v>42</v>
      </c>
      <c r="H2609">
        <v>39.479999999999997</v>
      </c>
      <c r="I2609">
        <v>36.582000000000001</v>
      </c>
      <c r="J2609">
        <v>7.98</v>
      </c>
      <c r="K2609">
        <v>6.8879999999999999</v>
      </c>
      <c r="L2609">
        <v>3.99</v>
      </c>
      <c r="M2609">
        <v>7.6440000000000001</v>
      </c>
      <c r="O2609">
        <v>28.181999999999999</v>
      </c>
      <c r="P2609">
        <v>29.315999999999999</v>
      </c>
      <c r="R2609">
        <v>0.88200000000000001</v>
      </c>
      <c r="S2609">
        <v>290.70177500127102</v>
      </c>
      <c r="T2609" t="s">
        <v>131</v>
      </c>
      <c r="U2609" t="s">
        <v>97</v>
      </c>
      <c r="V2609" t="b">
        <v>0</v>
      </c>
      <c r="X2609" t="s">
        <v>40</v>
      </c>
      <c r="Y2609" t="s">
        <v>3958</v>
      </c>
      <c r="Z2609" t="s">
        <v>3959</v>
      </c>
      <c r="AA2609" t="s">
        <v>3946</v>
      </c>
      <c r="AB2609" t="s">
        <v>65</v>
      </c>
      <c r="AC2609" t="s">
        <v>54</v>
      </c>
      <c r="AD2609" t="b">
        <v>1</v>
      </c>
      <c r="AE2609" t="s">
        <v>3955</v>
      </c>
    </row>
    <row r="2610" spans="1:31" x14ac:dyDescent="0.55000000000000004">
      <c r="A2610" t="s">
        <v>3942</v>
      </c>
      <c r="B2610" t="s">
        <v>3954</v>
      </c>
      <c r="C2610" t="s">
        <v>3070</v>
      </c>
      <c r="D2610" t="s">
        <v>3070</v>
      </c>
      <c r="E2610" t="s">
        <v>3900</v>
      </c>
      <c r="F2610" t="s">
        <v>3933</v>
      </c>
      <c r="G2610">
        <v>33</v>
      </c>
      <c r="H2610">
        <v>29.997</v>
      </c>
      <c r="I2610">
        <v>28.512</v>
      </c>
      <c r="J2610">
        <v>6.5010000000000003</v>
      </c>
      <c r="K2610">
        <v>5.61</v>
      </c>
      <c r="L2610">
        <v>2.4089999999999998</v>
      </c>
      <c r="M2610">
        <v>6.5010000000000003</v>
      </c>
      <c r="O2610">
        <v>22.010999999999999</v>
      </c>
      <c r="P2610">
        <v>22.506</v>
      </c>
      <c r="R2610">
        <v>0.69299999999999995</v>
      </c>
      <c r="S2610">
        <v>133.07765758168401</v>
      </c>
      <c r="T2610" t="s">
        <v>131</v>
      </c>
      <c r="U2610" t="s">
        <v>97</v>
      </c>
      <c r="V2610" t="b">
        <v>0</v>
      </c>
      <c r="X2610" t="s">
        <v>40</v>
      </c>
      <c r="Y2610" t="s">
        <v>3960</v>
      </c>
      <c r="Z2610" t="s">
        <v>3959</v>
      </c>
      <c r="AA2610" t="s">
        <v>3946</v>
      </c>
      <c r="AB2610" t="s">
        <v>65</v>
      </c>
      <c r="AC2610" t="s">
        <v>54</v>
      </c>
      <c r="AD2610" t="b">
        <v>1</v>
      </c>
      <c r="AE2610" t="s">
        <v>3955</v>
      </c>
    </row>
    <row r="2611" spans="1:31" x14ac:dyDescent="0.55000000000000004">
      <c r="A2611" t="s">
        <v>3961</v>
      </c>
      <c r="B2611" t="s">
        <v>3368</v>
      </c>
      <c r="C2611" t="s">
        <v>3070</v>
      </c>
      <c r="D2611" t="s">
        <v>3070</v>
      </c>
      <c r="E2611" t="s">
        <v>3900</v>
      </c>
      <c r="F2611" t="s">
        <v>3933</v>
      </c>
      <c r="G2611">
        <v>27.5</v>
      </c>
      <c r="H2611">
        <v>26.933</v>
      </c>
      <c r="I2611">
        <v>23.512499999999999</v>
      </c>
      <c r="J2611">
        <v>7.1224999999999996</v>
      </c>
      <c r="K2611">
        <v>5.0164999999999997</v>
      </c>
      <c r="L2611">
        <v>3.0525000000000002</v>
      </c>
      <c r="R2611">
        <v>1.76</v>
      </c>
      <c r="S2611">
        <v>18.957506984077899</v>
      </c>
      <c r="T2611" t="s">
        <v>131</v>
      </c>
      <c r="U2611" t="s">
        <v>97</v>
      </c>
      <c r="V2611" t="b">
        <v>0</v>
      </c>
      <c r="X2611" t="s">
        <v>40</v>
      </c>
      <c r="Z2611" t="s">
        <v>3962</v>
      </c>
      <c r="AA2611" t="s">
        <v>3963</v>
      </c>
      <c r="AB2611" t="s">
        <v>65</v>
      </c>
      <c r="AC2611" t="s">
        <v>54</v>
      </c>
      <c r="AD2611" t="b">
        <v>1</v>
      </c>
    </row>
    <row r="2612" spans="1:31" x14ac:dyDescent="0.55000000000000004">
      <c r="A2612" t="s">
        <v>3961</v>
      </c>
      <c r="B2612" t="s">
        <v>3368</v>
      </c>
      <c r="C2612" t="s">
        <v>3070</v>
      </c>
      <c r="D2612" t="s">
        <v>3070</v>
      </c>
      <c r="E2612" t="s">
        <v>3900</v>
      </c>
      <c r="F2612" t="s">
        <v>3933</v>
      </c>
      <c r="G2612">
        <v>21</v>
      </c>
      <c r="H2612">
        <v>20.170000000000002</v>
      </c>
      <c r="I2612">
        <v>18.446000000000002</v>
      </c>
      <c r="J2612">
        <v>4.9580000000000002</v>
      </c>
      <c r="K2612">
        <v>3.6589999999999998</v>
      </c>
      <c r="L2612">
        <v>3.6160000000000001</v>
      </c>
      <c r="M2612">
        <v>5.55</v>
      </c>
      <c r="O2612">
        <v>13.85</v>
      </c>
      <c r="R2612">
        <v>0.43</v>
      </c>
      <c r="S2612">
        <v>5.6587329119134502</v>
      </c>
      <c r="T2612" t="s">
        <v>131</v>
      </c>
      <c r="U2612" t="s">
        <v>97</v>
      </c>
      <c r="V2612" t="b">
        <v>0</v>
      </c>
      <c r="X2612" t="s">
        <v>40</v>
      </c>
      <c r="Z2612" t="s">
        <v>3963</v>
      </c>
      <c r="AA2612" t="s">
        <v>3963</v>
      </c>
      <c r="AB2612" t="s">
        <v>65</v>
      </c>
      <c r="AC2612" t="s">
        <v>66</v>
      </c>
      <c r="AD2612" t="b">
        <v>1</v>
      </c>
    </row>
    <row r="2613" spans="1:31" x14ac:dyDescent="0.55000000000000004">
      <c r="A2613" t="s">
        <v>3964</v>
      </c>
      <c r="B2613" t="s">
        <v>3965</v>
      </c>
      <c r="C2613" t="s">
        <v>3070</v>
      </c>
      <c r="D2613" t="s">
        <v>3070</v>
      </c>
      <c r="E2613" t="s">
        <v>3900</v>
      </c>
      <c r="F2613" t="s">
        <v>3966</v>
      </c>
      <c r="G2613">
        <v>56.2</v>
      </c>
      <c r="H2613">
        <v>47.84</v>
      </c>
      <c r="I2613">
        <v>41.812800000000003</v>
      </c>
      <c r="J2613">
        <v>12.7012</v>
      </c>
      <c r="K2613">
        <v>10.228400000000001</v>
      </c>
      <c r="L2613">
        <v>7.2558490000000004</v>
      </c>
      <c r="M2613">
        <v>12.7012</v>
      </c>
      <c r="N2613">
        <v>2.2480000000000002</v>
      </c>
      <c r="O2613">
        <v>28.381</v>
      </c>
      <c r="R2613">
        <v>1.823</v>
      </c>
      <c r="S2613">
        <v>868.47186539865902</v>
      </c>
      <c r="T2613" t="s">
        <v>38</v>
      </c>
      <c r="U2613" t="s">
        <v>62</v>
      </c>
      <c r="V2613" t="b">
        <v>0</v>
      </c>
      <c r="X2613" t="s">
        <v>40</v>
      </c>
      <c r="Y2613" t="s">
        <v>3967</v>
      </c>
      <c r="Z2613" t="s">
        <v>3968</v>
      </c>
      <c r="AA2613" t="s">
        <v>3969</v>
      </c>
      <c r="AB2613" t="s">
        <v>65</v>
      </c>
      <c r="AC2613" t="s">
        <v>45</v>
      </c>
      <c r="AD2613" t="b">
        <v>1</v>
      </c>
      <c r="AE2613" t="s">
        <v>3970</v>
      </c>
    </row>
    <row r="2614" spans="1:31" x14ac:dyDescent="0.55000000000000004">
      <c r="A2614" t="s">
        <v>3971</v>
      </c>
      <c r="B2614" t="s">
        <v>3899</v>
      </c>
      <c r="C2614" t="s">
        <v>3070</v>
      </c>
      <c r="D2614" t="s">
        <v>3070</v>
      </c>
      <c r="E2614" t="s">
        <v>3900</v>
      </c>
      <c r="F2614" t="s">
        <v>3966</v>
      </c>
      <c r="G2614">
        <v>58.34</v>
      </c>
      <c r="H2614">
        <v>47.232064000000001</v>
      </c>
      <c r="I2614">
        <v>45.627713999999997</v>
      </c>
      <c r="J2614">
        <v>12.741455999999999</v>
      </c>
      <c r="K2614">
        <v>10.057816000000001</v>
      </c>
      <c r="L2614">
        <v>4.5445203143999997</v>
      </c>
      <c r="M2614">
        <v>12.741455999999999</v>
      </c>
      <c r="O2614">
        <v>32.582889999999999</v>
      </c>
      <c r="P2614">
        <v>35.021501999999998</v>
      </c>
      <c r="S2614">
        <v>993.81502742543</v>
      </c>
      <c r="T2614" t="s">
        <v>131</v>
      </c>
      <c r="U2614" t="s">
        <v>97</v>
      </c>
      <c r="V2614" t="b">
        <v>0</v>
      </c>
      <c r="X2614" t="s">
        <v>1663</v>
      </c>
      <c r="Z2614" t="s">
        <v>3972</v>
      </c>
      <c r="AA2614" t="s">
        <v>3605</v>
      </c>
      <c r="AB2614" t="s">
        <v>65</v>
      </c>
      <c r="AC2614" t="s">
        <v>54</v>
      </c>
      <c r="AD2614" t="b">
        <v>1</v>
      </c>
      <c r="AE2614" t="s">
        <v>3973</v>
      </c>
    </row>
    <row r="2615" spans="1:31" x14ac:dyDescent="0.55000000000000004">
      <c r="A2615" t="s">
        <v>3971</v>
      </c>
      <c r="B2615" t="s">
        <v>3899</v>
      </c>
      <c r="C2615" t="s">
        <v>3070</v>
      </c>
      <c r="D2615" t="s">
        <v>3070</v>
      </c>
      <c r="E2615" t="s">
        <v>3900</v>
      </c>
      <c r="F2615" t="s">
        <v>3966</v>
      </c>
      <c r="G2615">
        <v>52.37</v>
      </c>
      <c r="H2615">
        <v>42.100242999999999</v>
      </c>
      <c r="I2615">
        <v>40.775281999999997</v>
      </c>
      <c r="J2615">
        <v>11.500451999999999</v>
      </c>
      <c r="K2615">
        <v>9.2537789999999998</v>
      </c>
      <c r="L2615">
        <v>4.1916989895999999</v>
      </c>
      <c r="M2615">
        <v>11.500451999999999</v>
      </c>
      <c r="O2615">
        <v>29.023454000000001</v>
      </c>
      <c r="P2615">
        <v>30.966380999999998</v>
      </c>
      <c r="S2615">
        <v>710.38990808085305</v>
      </c>
      <c r="T2615" t="s">
        <v>131</v>
      </c>
      <c r="U2615" t="s">
        <v>97</v>
      </c>
      <c r="V2615" t="b">
        <v>0</v>
      </c>
      <c r="X2615" t="s">
        <v>1168</v>
      </c>
      <c r="Z2615" t="s">
        <v>3972</v>
      </c>
      <c r="AA2615" t="s">
        <v>3605</v>
      </c>
      <c r="AB2615" t="s">
        <v>65</v>
      </c>
      <c r="AC2615" t="s">
        <v>54</v>
      </c>
      <c r="AD2615" t="b">
        <v>1</v>
      </c>
      <c r="AE2615" t="s">
        <v>3973</v>
      </c>
    </row>
    <row r="2616" spans="1:31" x14ac:dyDescent="0.55000000000000004">
      <c r="A2616" t="s">
        <v>3971</v>
      </c>
      <c r="B2616" t="s">
        <v>3974</v>
      </c>
      <c r="C2616" t="s">
        <v>3070</v>
      </c>
      <c r="D2616" t="s">
        <v>3070</v>
      </c>
      <c r="E2616" t="s">
        <v>3900</v>
      </c>
      <c r="F2616" t="s">
        <v>3966</v>
      </c>
      <c r="G2616">
        <v>19.2</v>
      </c>
      <c r="H2616">
        <v>16.3584</v>
      </c>
      <c r="I2616">
        <v>16.3584</v>
      </c>
      <c r="M2616">
        <v>4.6463999999999999</v>
      </c>
      <c r="O2616">
        <v>9.5616000000000003</v>
      </c>
      <c r="S2616">
        <v>26.3500241642428</v>
      </c>
      <c r="T2616" t="s">
        <v>131</v>
      </c>
      <c r="U2616" t="s">
        <v>97</v>
      </c>
      <c r="V2616" t="b">
        <v>0</v>
      </c>
      <c r="X2616" t="s">
        <v>3975</v>
      </c>
      <c r="Z2616" t="s">
        <v>3976</v>
      </c>
      <c r="AA2616" t="s">
        <v>3976</v>
      </c>
      <c r="AB2616" t="s">
        <v>65</v>
      </c>
      <c r="AC2616" t="s">
        <v>54</v>
      </c>
      <c r="AD2616" t="b">
        <v>0</v>
      </c>
    </row>
    <row r="2617" spans="1:31" x14ac:dyDescent="0.55000000000000004">
      <c r="A2617" t="s">
        <v>3971</v>
      </c>
      <c r="B2617" t="s">
        <v>3974</v>
      </c>
      <c r="C2617" t="s">
        <v>3070</v>
      </c>
      <c r="D2617" t="s">
        <v>3070</v>
      </c>
      <c r="E2617" t="s">
        <v>3900</v>
      </c>
      <c r="F2617" t="s">
        <v>3966</v>
      </c>
      <c r="G2617">
        <v>18.2</v>
      </c>
      <c r="H2617">
        <v>15.5792</v>
      </c>
      <c r="I2617">
        <v>15.5792</v>
      </c>
      <c r="M2617">
        <v>4.4043999999999999</v>
      </c>
      <c r="O2617">
        <v>9.3184000000000005</v>
      </c>
      <c r="S2617">
        <v>23.980818494416202</v>
      </c>
      <c r="T2617" t="s">
        <v>131</v>
      </c>
      <c r="U2617" t="s">
        <v>97</v>
      </c>
      <c r="V2617" t="b">
        <v>0</v>
      </c>
      <c r="X2617" t="s">
        <v>3952</v>
      </c>
      <c r="Z2617" t="s">
        <v>3976</v>
      </c>
      <c r="AA2617" t="s">
        <v>3976</v>
      </c>
      <c r="AB2617" t="s">
        <v>65</v>
      </c>
      <c r="AC2617" t="s">
        <v>54</v>
      </c>
      <c r="AD2617" t="b">
        <v>0</v>
      </c>
    </row>
    <row r="2618" spans="1:31" x14ac:dyDescent="0.55000000000000004">
      <c r="A2618" t="s">
        <v>3971</v>
      </c>
      <c r="B2618" t="s">
        <v>3974</v>
      </c>
      <c r="C2618" t="s">
        <v>3070</v>
      </c>
      <c r="D2618" t="s">
        <v>3070</v>
      </c>
      <c r="E2618" t="s">
        <v>3900</v>
      </c>
      <c r="F2618" t="s">
        <v>3966</v>
      </c>
      <c r="G2618">
        <v>42.7</v>
      </c>
      <c r="I2618">
        <v>34.805260878978103</v>
      </c>
      <c r="J2618">
        <v>12.886900000000001</v>
      </c>
      <c r="K2618">
        <v>9.2347525400000006</v>
      </c>
      <c r="L2618">
        <v>7.6436999999999999</v>
      </c>
      <c r="M2618">
        <v>8.0334054990257595</v>
      </c>
      <c r="S2618">
        <v>311.60000000000002</v>
      </c>
      <c r="T2618" t="s">
        <v>131</v>
      </c>
      <c r="U2618" t="s">
        <v>97</v>
      </c>
      <c r="V2618" t="b">
        <v>0</v>
      </c>
      <c r="X2618" t="s">
        <v>40</v>
      </c>
      <c r="Z2618" t="s">
        <v>3977</v>
      </c>
      <c r="AA2618" t="s">
        <v>3977</v>
      </c>
      <c r="AB2618" t="s">
        <v>65</v>
      </c>
      <c r="AC2618" t="s">
        <v>45</v>
      </c>
      <c r="AD2618" t="b">
        <v>0</v>
      </c>
    </row>
    <row r="2619" spans="1:31" x14ac:dyDescent="0.55000000000000004">
      <c r="A2619" t="s">
        <v>3971</v>
      </c>
      <c r="B2619" t="s">
        <v>292</v>
      </c>
      <c r="C2619" t="s">
        <v>3070</v>
      </c>
      <c r="D2619" t="s">
        <v>3070</v>
      </c>
      <c r="E2619" t="s">
        <v>3900</v>
      </c>
      <c r="F2619" t="s">
        <v>3966</v>
      </c>
      <c r="G2619">
        <v>53.83</v>
      </c>
      <c r="H2619">
        <v>43.758406999999998</v>
      </c>
      <c r="I2619">
        <v>42.218868999999998</v>
      </c>
      <c r="J2619">
        <v>12.472410999999999</v>
      </c>
      <c r="K2619">
        <v>9.9585500000000007</v>
      </c>
      <c r="L2619">
        <v>6.2658120000000004</v>
      </c>
      <c r="M2619">
        <v>12.510092</v>
      </c>
      <c r="O2619">
        <v>30.570056999999998</v>
      </c>
      <c r="P2619">
        <v>32.949342999999999</v>
      </c>
      <c r="S2619">
        <v>721.82210238991695</v>
      </c>
      <c r="T2619" t="s">
        <v>38</v>
      </c>
      <c r="U2619" t="s">
        <v>97</v>
      </c>
      <c r="V2619" t="b">
        <v>0</v>
      </c>
      <c r="X2619" t="s">
        <v>2522</v>
      </c>
      <c r="Z2619" t="s">
        <v>3972</v>
      </c>
      <c r="AA2619" t="s">
        <v>3978</v>
      </c>
      <c r="AB2619" t="s">
        <v>65</v>
      </c>
      <c r="AC2619" t="s">
        <v>54</v>
      </c>
      <c r="AD2619" t="b">
        <v>1</v>
      </c>
      <c r="AE2619" t="s">
        <v>3979</v>
      </c>
    </row>
    <row r="2620" spans="1:31" x14ac:dyDescent="0.55000000000000004">
      <c r="A2620" t="s">
        <v>3971</v>
      </c>
      <c r="B2620" t="s">
        <v>292</v>
      </c>
      <c r="C2620" t="s">
        <v>3070</v>
      </c>
      <c r="D2620" t="s">
        <v>3070</v>
      </c>
      <c r="E2620" t="s">
        <v>3900</v>
      </c>
      <c r="F2620" t="s">
        <v>3966</v>
      </c>
      <c r="G2620">
        <v>47.63</v>
      </c>
      <c r="H2620">
        <v>38.380254000000001</v>
      </c>
      <c r="I2620">
        <v>37.070428999999997</v>
      </c>
      <c r="J2620">
        <v>10.597675000000001</v>
      </c>
      <c r="K2620">
        <v>8.6353190000000009</v>
      </c>
      <c r="L2620">
        <v>5.034491</v>
      </c>
      <c r="M2620">
        <v>10.597675000000001</v>
      </c>
      <c r="O2620">
        <v>26.353679</v>
      </c>
      <c r="P2620">
        <v>28.525607000000001</v>
      </c>
      <c r="S2620">
        <v>496.19310137624899</v>
      </c>
      <c r="T2620" t="s">
        <v>38</v>
      </c>
      <c r="U2620" t="s">
        <v>97</v>
      </c>
      <c r="V2620" t="b">
        <v>0</v>
      </c>
      <c r="X2620" t="s">
        <v>1168</v>
      </c>
      <c r="Z2620" t="s">
        <v>3972</v>
      </c>
      <c r="AA2620" t="s">
        <v>3978</v>
      </c>
      <c r="AB2620" t="s">
        <v>65</v>
      </c>
      <c r="AC2620" t="s">
        <v>54</v>
      </c>
      <c r="AD2620" t="b">
        <v>1</v>
      </c>
      <c r="AE2620" t="s">
        <v>3979</v>
      </c>
    </row>
    <row r="2621" spans="1:31" x14ac:dyDescent="0.55000000000000004">
      <c r="A2621" t="s">
        <v>3971</v>
      </c>
      <c r="B2621" t="s">
        <v>292</v>
      </c>
      <c r="C2621" t="s">
        <v>3070</v>
      </c>
      <c r="D2621" t="s">
        <v>3070</v>
      </c>
      <c r="E2621" t="s">
        <v>3900</v>
      </c>
      <c r="F2621" t="s">
        <v>3966</v>
      </c>
      <c r="G2621">
        <v>49.69</v>
      </c>
      <c r="H2621">
        <v>40.879962999999996</v>
      </c>
      <c r="I2621">
        <v>38.927146</v>
      </c>
      <c r="J2621">
        <v>10.464714000000001</v>
      </c>
      <c r="K2621">
        <v>8.3280440000000002</v>
      </c>
      <c r="L2621">
        <v>4.9342170000000003</v>
      </c>
      <c r="M2621">
        <v>10.464714000000001</v>
      </c>
      <c r="O2621">
        <v>27.319562000000001</v>
      </c>
      <c r="P2621">
        <v>29.654992</v>
      </c>
      <c r="S2621">
        <v>564.90372408450901</v>
      </c>
      <c r="T2621" t="s">
        <v>38</v>
      </c>
      <c r="U2621" t="s">
        <v>97</v>
      </c>
      <c r="V2621" t="b">
        <v>0</v>
      </c>
      <c r="X2621" t="s">
        <v>3980</v>
      </c>
      <c r="Z2621" t="s">
        <v>3972</v>
      </c>
      <c r="AA2621" t="s">
        <v>3978</v>
      </c>
      <c r="AB2621" t="s">
        <v>65</v>
      </c>
      <c r="AC2621" t="s">
        <v>54</v>
      </c>
      <c r="AD2621" t="b">
        <v>1</v>
      </c>
      <c r="AE2621" t="s">
        <v>3979</v>
      </c>
    </row>
    <row r="2622" spans="1:31" x14ac:dyDescent="0.55000000000000004">
      <c r="A2622" t="s">
        <v>3971</v>
      </c>
      <c r="B2622" t="s">
        <v>292</v>
      </c>
      <c r="C2622" t="s">
        <v>3070</v>
      </c>
      <c r="D2622" t="s">
        <v>3070</v>
      </c>
      <c r="E2622" t="s">
        <v>3900</v>
      </c>
      <c r="F2622" t="s">
        <v>3966</v>
      </c>
      <c r="G2622">
        <v>48.45</v>
      </c>
      <c r="H2622">
        <v>40.000320000000002</v>
      </c>
      <c r="I2622">
        <v>38.265810000000002</v>
      </c>
      <c r="J2622">
        <v>10.421595</v>
      </c>
      <c r="K2622">
        <v>8.3382450000000006</v>
      </c>
      <c r="L2622">
        <v>5.2325999999999997</v>
      </c>
      <c r="M2622">
        <v>10.615394999999999</v>
      </c>
      <c r="O2622">
        <v>26.255054999999999</v>
      </c>
      <c r="P2622">
        <v>28.440149999999999</v>
      </c>
      <c r="S2622">
        <v>522.82621230966402</v>
      </c>
      <c r="T2622" t="s">
        <v>38</v>
      </c>
      <c r="U2622" t="s">
        <v>97</v>
      </c>
      <c r="V2622" t="b">
        <v>0</v>
      </c>
      <c r="X2622" t="s">
        <v>3981</v>
      </c>
      <c r="Z2622" t="s">
        <v>3972</v>
      </c>
      <c r="AA2622" t="s">
        <v>3978</v>
      </c>
      <c r="AB2622" t="s">
        <v>65</v>
      </c>
      <c r="AC2622" t="s">
        <v>54</v>
      </c>
      <c r="AD2622" t="b">
        <v>1</v>
      </c>
      <c r="AE2622" t="s">
        <v>3979</v>
      </c>
    </row>
    <row r="2623" spans="1:31" x14ac:dyDescent="0.55000000000000004">
      <c r="A2623" t="s">
        <v>3982</v>
      </c>
      <c r="B2623" t="s">
        <v>3983</v>
      </c>
      <c r="C2623" t="s">
        <v>3070</v>
      </c>
      <c r="D2623" t="s">
        <v>3070</v>
      </c>
      <c r="E2623" t="s">
        <v>3900</v>
      </c>
      <c r="F2623" t="s">
        <v>3966</v>
      </c>
      <c r="G2623">
        <v>21.6</v>
      </c>
      <c r="H2623">
        <v>17.8100208</v>
      </c>
      <c r="I2623">
        <v>17.409600000000001</v>
      </c>
      <c r="J2623">
        <v>4.4927999999999999</v>
      </c>
      <c r="K2623">
        <v>3.8879999999999999</v>
      </c>
      <c r="L2623">
        <v>2.7</v>
      </c>
      <c r="M2623">
        <v>4.4927999999999999</v>
      </c>
      <c r="O2623">
        <v>12.009600000000001</v>
      </c>
      <c r="P2623">
        <v>12.009600000000001</v>
      </c>
      <c r="R2623">
        <v>0.49680000000000002</v>
      </c>
      <c r="S2623">
        <v>32.046945122992803</v>
      </c>
      <c r="T2623" t="s">
        <v>131</v>
      </c>
      <c r="U2623" t="s">
        <v>62</v>
      </c>
      <c r="V2623" t="b">
        <v>0</v>
      </c>
      <c r="W2623" t="s">
        <v>100</v>
      </c>
      <c r="X2623" t="s">
        <v>40</v>
      </c>
      <c r="Z2623" t="s">
        <v>3984</v>
      </c>
      <c r="AA2623" t="s">
        <v>3984</v>
      </c>
      <c r="AB2623" t="s">
        <v>65</v>
      </c>
      <c r="AC2623" t="s">
        <v>54</v>
      </c>
      <c r="AD2623" t="b">
        <v>1</v>
      </c>
      <c r="AE2623" t="s">
        <v>3985</v>
      </c>
    </row>
    <row r="2624" spans="1:31" x14ac:dyDescent="0.55000000000000004">
      <c r="A2624" t="s">
        <v>3982</v>
      </c>
      <c r="B2624" t="s">
        <v>3983</v>
      </c>
      <c r="C2624" t="s">
        <v>3070</v>
      </c>
      <c r="D2624" t="s">
        <v>3070</v>
      </c>
      <c r="E2624" t="s">
        <v>3900</v>
      </c>
      <c r="F2624" t="s">
        <v>3966</v>
      </c>
      <c r="G2624">
        <v>30.7</v>
      </c>
      <c r="L2624">
        <v>3.6240000000000001</v>
      </c>
      <c r="O2624">
        <v>18.623999999999999</v>
      </c>
      <c r="R2624">
        <v>0.73399999999999999</v>
      </c>
      <c r="S2624">
        <v>102.245898794429</v>
      </c>
      <c r="T2624" t="s">
        <v>131</v>
      </c>
      <c r="U2624" t="s">
        <v>62</v>
      </c>
      <c r="V2624" t="b">
        <v>0</v>
      </c>
      <c r="X2624" t="s">
        <v>40</v>
      </c>
      <c r="Z2624" t="s">
        <v>3984</v>
      </c>
      <c r="AA2624" t="s">
        <v>3984</v>
      </c>
      <c r="AB2624" t="s">
        <v>65</v>
      </c>
      <c r="AC2624" t="s">
        <v>66</v>
      </c>
      <c r="AD2624" t="b">
        <v>1</v>
      </c>
    </row>
    <row r="2625" spans="1:31" x14ac:dyDescent="0.55000000000000004">
      <c r="A2625" t="s">
        <v>3982</v>
      </c>
      <c r="B2625" t="s">
        <v>3983</v>
      </c>
      <c r="C2625" t="s">
        <v>3070</v>
      </c>
      <c r="D2625" t="s">
        <v>3070</v>
      </c>
      <c r="E2625" t="s">
        <v>3900</v>
      </c>
      <c r="F2625" t="s">
        <v>3966</v>
      </c>
      <c r="G2625">
        <v>37.799999999999997</v>
      </c>
      <c r="H2625">
        <v>31.995809999999999</v>
      </c>
      <c r="I2625">
        <v>31.184999999999999</v>
      </c>
      <c r="J2625">
        <v>8.0136000000000003</v>
      </c>
      <c r="K2625">
        <v>6.3125999999999998</v>
      </c>
      <c r="L2625">
        <v>5.4054000000000002</v>
      </c>
      <c r="M2625">
        <v>8.3160000000000007</v>
      </c>
      <c r="O2625">
        <v>22.9068</v>
      </c>
      <c r="P2625">
        <v>23.587199999999999</v>
      </c>
      <c r="R2625">
        <v>0.98280000000000001</v>
      </c>
      <c r="S2625">
        <v>203.14783455477999</v>
      </c>
      <c r="T2625" t="s">
        <v>131</v>
      </c>
      <c r="U2625" t="s">
        <v>62</v>
      </c>
      <c r="V2625" t="b">
        <v>0</v>
      </c>
      <c r="X2625" t="s">
        <v>40</v>
      </c>
      <c r="Z2625" t="s">
        <v>3984</v>
      </c>
      <c r="AA2625" t="s">
        <v>3984</v>
      </c>
      <c r="AB2625" t="s">
        <v>65</v>
      </c>
      <c r="AC2625" t="s">
        <v>54</v>
      </c>
      <c r="AD2625" t="b">
        <v>1</v>
      </c>
      <c r="AE2625" t="s">
        <v>3986</v>
      </c>
    </row>
    <row r="2626" spans="1:31" x14ac:dyDescent="0.55000000000000004">
      <c r="A2626" t="s">
        <v>3982</v>
      </c>
      <c r="B2626" t="s">
        <v>3983</v>
      </c>
      <c r="C2626" t="s">
        <v>3070</v>
      </c>
      <c r="D2626" t="s">
        <v>3070</v>
      </c>
      <c r="E2626" t="s">
        <v>3900</v>
      </c>
      <c r="F2626" t="s">
        <v>3966</v>
      </c>
      <c r="G2626">
        <v>41.3</v>
      </c>
      <c r="I2626">
        <v>33.9</v>
      </c>
      <c r="J2626">
        <v>8.9</v>
      </c>
      <c r="K2626">
        <v>7.6</v>
      </c>
      <c r="L2626">
        <v>4.3</v>
      </c>
      <c r="M2626">
        <v>8.9</v>
      </c>
      <c r="O2626">
        <v>23.8</v>
      </c>
      <c r="P2626">
        <v>25.4</v>
      </c>
      <c r="S2626">
        <v>286.42341370760101</v>
      </c>
      <c r="T2626" t="s">
        <v>131</v>
      </c>
      <c r="U2626" t="s">
        <v>62</v>
      </c>
      <c r="V2626" t="b">
        <v>0</v>
      </c>
      <c r="W2626" t="s">
        <v>1627</v>
      </c>
      <c r="X2626" t="s">
        <v>40</v>
      </c>
      <c r="Z2626" t="s">
        <v>3987</v>
      </c>
      <c r="AA2626" t="s">
        <v>3984</v>
      </c>
      <c r="AB2626" t="s">
        <v>65</v>
      </c>
      <c r="AC2626" t="s">
        <v>45</v>
      </c>
      <c r="AD2626" t="b">
        <v>1</v>
      </c>
      <c r="AE2626" t="s">
        <v>3988</v>
      </c>
    </row>
    <row r="2627" spans="1:31" x14ac:dyDescent="0.55000000000000004">
      <c r="A2627" t="s">
        <v>3989</v>
      </c>
      <c r="B2627" t="s">
        <v>3990</v>
      </c>
      <c r="C2627" t="s">
        <v>3070</v>
      </c>
      <c r="D2627" t="s">
        <v>3070</v>
      </c>
      <c r="E2627" t="s">
        <v>3900</v>
      </c>
      <c r="F2627" t="s">
        <v>3991</v>
      </c>
      <c r="G2627">
        <v>53.3</v>
      </c>
      <c r="I2627">
        <v>42.000399999999999</v>
      </c>
      <c r="J2627">
        <v>10.5001</v>
      </c>
      <c r="K2627">
        <v>7.7817999999999996</v>
      </c>
      <c r="L2627">
        <v>9.0076999999999998</v>
      </c>
      <c r="M2627">
        <v>9.1143000000000001</v>
      </c>
      <c r="O2627">
        <v>32.886099999999999</v>
      </c>
      <c r="R2627">
        <v>2.2000000000000002</v>
      </c>
      <c r="S2627">
        <v>1649</v>
      </c>
      <c r="T2627" t="s">
        <v>38</v>
      </c>
      <c r="U2627" t="s">
        <v>62</v>
      </c>
      <c r="V2627" t="b">
        <v>0</v>
      </c>
      <c r="W2627" t="s">
        <v>3097</v>
      </c>
      <c r="X2627" t="s">
        <v>40</v>
      </c>
      <c r="Z2627" t="s">
        <v>3992</v>
      </c>
      <c r="AA2627" t="s">
        <v>3774</v>
      </c>
      <c r="AB2627" t="s">
        <v>65</v>
      </c>
      <c r="AC2627" t="s">
        <v>54</v>
      </c>
      <c r="AD2627" t="b">
        <v>0</v>
      </c>
    </row>
    <row r="2628" spans="1:31" x14ac:dyDescent="0.55000000000000004">
      <c r="A2628" t="s">
        <v>3989</v>
      </c>
      <c r="B2628" t="s">
        <v>3990</v>
      </c>
      <c r="C2628" t="s">
        <v>3070</v>
      </c>
      <c r="D2628" t="s">
        <v>3070</v>
      </c>
      <c r="E2628" t="s">
        <v>3900</v>
      </c>
      <c r="F2628" t="s">
        <v>3991</v>
      </c>
      <c r="G2628">
        <v>56.5</v>
      </c>
      <c r="I2628">
        <v>46.499499999999998</v>
      </c>
      <c r="J2628">
        <v>11.074</v>
      </c>
      <c r="K2628">
        <v>8.2490000000000006</v>
      </c>
      <c r="L2628">
        <v>10.282999999999999</v>
      </c>
      <c r="M2628">
        <v>10.2265</v>
      </c>
      <c r="O2628">
        <v>36.725000000000001</v>
      </c>
      <c r="R2628">
        <v>2.5</v>
      </c>
      <c r="S2628">
        <v>1703</v>
      </c>
      <c r="T2628" t="s">
        <v>38</v>
      </c>
      <c r="U2628" t="s">
        <v>62</v>
      </c>
      <c r="V2628" t="b">
        <v>0</v>
      </c>
      <c r="W2628" t="s">
        <v>3097</v>
      </c>
      <c r="X2628" t="s">
        <v>40</v>
      </c>
      <c r="Z2628" t="s">
        <v>3992</v>
      </c>
      <c r="AA2628" t="s">
        <v>3992</v>
      </c>
      <c r="AB2628" t="s">
        <v>65</v>
      </c>
      <c r="AC2628" t="s">
        <v>54</v>
      </c>
      <c r="AD2628" t="b">
        <v>0</v>
      </c>
    </row>
    <row r="2629" spans="1:31" x14ac:dyDescent="0.55000000000000004">
      <c r="A2629" t="s">
        <v>3989</v>
      </c>
      <c r="B2629" t="s">
        <v>3990</v>
      </c>
      <c r="C2629" t="s">
        <v>3070</v>
      </c>
      <c r="D2629" t="s">
        <v>3070</v>
      </c>
      <c r="E2629" t="s">
        <v>3900</v>
      </c>
      <c r="F2629" t="s">
        <v>3991</v>
      </c>
      <c r="G2629">
        <v>79</v>
      </c>
      <c r="I2629">
        <v>55.616</v>
      </c>
      <c r="J2629">
        <v>13.114000000000001</v>
      </c>
      <c r="K2629">
        <v>10.112</v>
      </c>
      <c r="L2629">
        <v>10.27</v>
      </c>
      <c r="M2629">
        <v>12.798</v>
      </c>
      <c r="O2629">
        <v>44.398000000000003</v>
      </c>
      <c r="R2629">
        <v>3.1</v>
      </c>
      <c r="S2629">
        <v>5020</v>
      </c>
      <c r="T2629" t="s">
        <v>38</v>
      </c>
      <c r="U2629" t="s">
        <v>62</v>
      </c>
      <c r="V2629" t="b">
        <v>0</v>
      </c>
      <c r="X2629" t="s">
        <v>40</v>
      </c>
      <c r="Z2629" t="s">
        <v>3992</v>
      </c>
      <c r="AA2629" t="s">
        <v>3992</v>
      </c>
      <c r="AB2629" t="s">
        <v>65</v>
      </c>
      <c r="AC2629" t="s">
        <v>54</v>
      </c>
      <c r="AD2629" t="b">
        <v>0</v>
      </c>
    </row>
    <row r="2630" spans="1:31" x14ac:dyDescent="0.55000000000000004">
      <c r="A2630" t="s">
        <v>3989</v>
      </c>
      <c r="B2630" t="s">
        <v>3990</v>
      </c>
      <c r="C2630" t="s">
        <v>3070</v>
      </c>
      <c r="D2630" t="s">
        <v>3070</v>
      </c>
      <c r="E2630" t="s">
        <v>3900</v>
      </c>
      <c r="F2630" t="s">
        <v>3991</v>
      </c>
      <c r="G2630">
        <v>67.400000000000006</v>
      </c>
      <c r="I2630">
        <v>53.515599999999999</v>
      </c>
      <c r="J2630">
        <v>13.143000000000001</v>
      </c>
      <c r="K2630">
        <v>9.7056000000000004</v>
      </c>
      <c r="L2630">
        <v>10.918799999999999</v>
      </c>
      <c r="M2630">
        <v>11.862399999999999</v>
      </c>
      <c r="O2630">
        <v>44.6188</v>
      </c>
      <c r="S2630">
        <v>3250</v>
      </c>
      <c r="T2630" t="s">
        <v>38</v>
      </c>
      <c r="U2630" t="s">
        <v>62</v>
      </c>
      <c r="V2630" t="b">
        <v>0</v>
      </c>
      <c r="X2630" t="s">
        <v>40</v>
      </c>
      <c r="Z2630" t="s">
        <v>3992</v>
      </c>
      <c r="AA2630" t="s">
        <v>3992</v>
      </c>
      <c r="AB2630" t="s">
        <v>65</v>
      </c>
      <c r="AC2630" t="s">
        <v>54</v>
      </c>
      <c r="AD2630" t="b">
        <v>0</v>
      </c>
    </row>
    <row r="2631" spans="1:31" x14ac:dyDescent="0.55000000000000004">
      <c r="A2631" t="s">
        <v>3989</v>
      </c>
      <c r="B2631" t="s">
        <v>356</v>
      </c>
      <c r="C2631" t="s">
        <v>3070</v>
      </c>
      <c r="D2631" t="s">
        <v>3070</v>
      </c>
      <c r="E2631" t="s">
        <v>3900</v>
      </c>
      <c r="F2631" t="s">
        <v>3991</v>
      </c>
      <c r="G2631">
        <v>54</v>
      </c>
      <c r="H2631">
        <v>44.927999999999997</v>
      </c>
      <c r="I2631">
        <v>43.524000000000001</v>
      </c>
      <c r="J2631">
        <v>9.99</v>
      </c>
      <c r="K2631">
        <v>7.5060000000000002</v>
      </c>
      <c r="L2631">
        <v>8.2080000000000002</v>
      </c>
      <c r="M2631">
        <v>10.206</v>
      </c>
      <c r="O2631">
        <v>32.508000000000003</v>
      </c>
      <c r="P2631">
        <v>34.991999999999997</v>
      </c>
      <c r="S2631">
        <v>1640</v>
      </c>
      <c r="T2631" t="s">
        <v>38</v>
      </c>
      <c r="U2631" t="s">
        <v>62</v>
      </c>
      <c r="V2631" t="b">
        <v>0</v>
      </c>
      <c r="X2631" t="s">
        <v>40</v>
      </c>
      <c r="Y2631" t="s">
        <v>3993</v>
      </c>
      <c r="Z2631" t="s">
        <v>3994</v>
      </c>
      <c r="AA2631" t="s">
        <v>3994</v>
      </c>
      <c r="AB2631" t="s">
        <v>65</v>
      </c>
      <c r="AC2631" t="s">
        <v>54</v>
      </c>
      <c r="AD2631" t="b">
        <v>0</v>
      </c>
    </row>
    <row r="2632" spans="1:31" x14ac:dyDescent="0.55000000000000004">
      <c r="A2632" t="s">
        <v>3989</v>
      </c>
      <c r="B2632" t="s">
        <v>356</v>
      </c>
      <c r="C2632" t="s">
        <v>3070</v>
      </c>
      <c r="D2632" t="s">
        <v>3070</v>
      </c>
      <c r="E2632" t="s">
        <v>3900</v>
      </c>
      <c r="F2632" t="s">
        <v>3991</v>
      </c>
      <c r="G2632">
        <v>50.5</v>
      </c>
      <c r="H2632">
        <v>45.8035</v>
      </c>
      <c r="I2632">
        <v>44.288499999999999</v>
      </c>
      <c r="J2632">
        <v>9.8979999999999997</v>
      </c>
      <c r="K2632">
        <v>7.8780000000000001</v>
      </c>
      <c r="L2632">
        <v>7.9790000000000001</v>
      </c>
      <c r="M2632">
        <v>10.1</v>
      </c>
      <c r="O2632">
        <v>33.380499999999998</v>
      </c>
      <c r="P2632">
        <v>34.6935</v>
      </c>
      <c r="S2632">
        <v>1730</v>
      </c>
      <c r="T2632" t="s">
        <v>38</v>
      </c>
      <c r="U2632" t="s">
        <v>62</v>
      </c>
      <c r="V2632" t="b">
        <v>0</v>
      </c>
      <c r="X2632" t="s">
        <v>40</v>
      </c>
      <c r="Y2632" t="s">
        <v>3995</v>
      </c>
      <c r="Z2632" t="s">
        <v>3994</v>
      </c>
      <c r="AA2632" t="s">
        <v>3994</v>
      </c>
      <c r="AB2632" t="s">
        <v>65</v>
      </c>
      <c r="AC2632" t="s">
        <v>54</v>
      </c>
      <c r="AD2632" t="b">
        <v>0</v>
      </c>
    </row>
    <row r="2633" spans="1:31" x14ac:dyDescent="0.55000000000000004">
      <c r="A2633" t="s">
        <v>3989</v>
      </c>
      <c r="B2633" t="s">
        <v>356</v>
      </c>
      <c r="C2633" t="s">
        <v>3070</v>
      </c>
      <c r="D2633" t="s">
        <v>3070</v>
      </c>
      <c r="E2633" t="s">
        <v>3900</v>
      </c>
      <c r="F2633" t="s">
        <v>3991</v>
      </c>
      <c r="G2633">
        <v>54.5</v>
      </c>
      <c r="H2633">
        <v>43.6</v>
      </c>
      <c r="I2633">
        <v>42.183</v>
      </c>
      <c r="J2633">
        <v>10.5185</v>
      </c>
      <c r="K2633">
        <v>8.0114999999999998</v>
      </c>
      <c r="L2633">
        <v>7.4119999999999999</v>
      </c>
      <c r="M2633">
        <v>10.6275</v>
      </c>
      <c r="O2633">
        <v>32.481999999999999</v>
      </c>
      <c r="P2633">
        <v>33.899000000000001</v>
      </c>
      <c r="S2633">
        <v>1730</v>
      </c>
      <c r="T2633" t="s">
        <v>38</v>
      </c>
      <c r="U2633" t="s">
        <v>62</v>
      </c>
      <c r="V2633" t="b">
        <v>0</v>
      </c>
      <c r="X2633" t="s">
        <v>40</v>
      </c>
      <c r="Y2633" t="s">
        <v>3996</v>
      </c>
      <c r="Z2633" t="s">
        <v>3994</v>
      </c>
      <c r="AA2633" t="s">
        <v>3994</v>
      </c>
      <c r="AB2633" t="s">
        <v>65</v>
      </c>
      <c r="AC2633" t="s">
        <v>54</v>
      </c>
      <c r="AD2633" t="b">
        <v>0</v>
      </c>
    </row>
    <row r="2634" spans="1:31" x14ac:dyDescent="0.55000000000000004">
      <c r="A2634" t="s">
        <v>3989</v>
      </c>
      <c r="B2634" t="s">
        <v>356</v>
      </c>
      <c r="C2634" t="s">
        <v>3070</v>
      </c>
      <c r="D2634" t="s">
        <v>3070</v>
      </c>
      <c r="E2634" t="s">
        <v>3900</v>
      </c>
      <c r="F2634" t="s">
        <v>3991</v>
      </c>
      <c r="G2634">
        <v>59.4</v>
      </c>
      <c r="H2634">
        <v>48.173400000000001</v>
      </c>
      <c r="I2634">
        <v>47.282400000000003</v>
      </c>
      <c r="J2634">
        <v>11.107799999999999</v>
      </c>
      <c r="K2634">
        <v>8.1972000000000005</v>
      </c>
      <c r="L2634">
        <v>9.0882000000000005</v>
      </c>
      <c r="M2634">
        <v>11.5236</v>
      </c>
      <c r="O2634">
        <v>36.768599999999999</v>
      </c>
      <c r="P2634">
        <v>38.491199999999999</v>
      </c>
      <c r="S2634">
        <v>1518</v>
      </c>
      <c r="T2634" t="s">
        <v>38</v>
      </c>
      <c r="U2634" t="s">
        <v>62</v>
      </c>
      <c r="V2634" t="b">
        <v>0</v>
      </c>
      <c r="X2634" t="s">
        <v>40</v>
      </c>
      <c r="Y2634" t="s">
        <v>3997</v>
      </c>
      <c r="Z2634" t="s">
        <v>3994</v>
      </c>
      <c r="AA2634" t="s">
        <v>3994</v>
      </c>
      <c r="AB2634" t="s">
        <v>65</v>
      </c>
      <c r="AC2634" t="s">
        <v>54</v>
      </c>
      <c r="AD2634" t="b">
        <v>0</v>
      </c>
    </row>
    <row r="2635" spans="1:31" x14ac:dyDescent="0.55000000000000004">
      <c r="A2635" t="s">
        <v>3989</v>
      </c>
      <c r="B2635" t="s">
        <v>356</v>
      </c>
      <c r="C2635" t="s">
        <v>3070</v>
      </c>
      <c r="D2635" t="s">
        <v>3070</v>
      </c>
      <c r="E2635" t="s">
        <v>3900</v>
      </c>
      <c r="F2635" t="s">
        <v>3991</v>
      </c>
      <c r="G2635">
        <v>61.1</v>
      </c>
      <c r="H2635">
        <v>51.079599999999999</v>
      </c>
      <c r="I2635">
        <v>50.101999999999997</v>
      </c>
      <c r="J2635">
        <v>11.9145</v>
      </c>
      <c r="K2635">
        <v>8.1874000000000002</v>
      </c>
      <c r="L2635">
        <v>9.1038999999999994</v>
      </c>
      <c r="M2635">
        <v>11.9756</v>
      </c>
      <c r="O2635">
        <v>40.692599999999999</v>
      </c>
      <c r="P2635">
        <v>42.220100000000002</v>
      </c>
      <c r="T2635" t="s">
        <v>38</v>
      </c>
      <c r="U2635" t="s">
        <v>62</v>
      </c>
      <c r="V2635" t="b">
        <v>0</v>
      </c>
      <c r="X2635" t="s">
        <v>40</v>
      </c>
      <c r="Y2635" t="s">
        <v>3998</v>
      </c>
      <c r="Z2635" t="s">
        <v>3994</v>
      </c>
      <c r="AB2635" t="s">
        <v>65</v>
      </c>
      <c r="AC2635" t="s">
        <v>54</v>
      </c>
    </row>
    <row r="2636" spans="1:31" x14ac:dyDescent="0.55000000000000004">
      <c r="A2636" t="s">
        <v>3989</v>
      </c>
      <c r="B2636" t="s">
        <v>356</v>
      </c>
      <c r="C2636" t="s">
        <v>3070</v>
      </c>
      <c r="D2636" t="s">
        <v>3070</v>
      </c>
      <c r="E2636" t="s">
        <v>3900</v>
      </c>
      <c r="F2636" t="s">
        <v>3991</v>
      </c>
      <c r="G2636">
        <v>64.5</v>
      </c>
      <c r="H2636">
        <v>53.018999999999998</v>
      </c>
      <c r="I2636">
        <v>51.6</v>
      </c>
      <c r="J2636">
        <v>13.609500000000001</v>
      </c>
      <c r="K2636">
        <v>9.0945</v>
      </c>
      <c r="L2636">
        <v>9.4815000000000005</v>
      </c>
      <c r="M2636">
        <v>13.609500000000001</v>
      </c>
      <c r="O2636">
        <v>39.99</v>
      </c>
      <c r="P2636">
        <v>41.021999999999998</v>
      </c>
      <c r="T2636" t="s">
        <v>38</v>
      </c>
      <c r="U2636" t="s">
        <v>62</v>
      </c>
      <c r="V2636" t="b">
        <v>0</v>
      </c>
      <c r="X2636" t="s">
        <v>40</v>
      </c>
      <c r="Y2636" t="s">
        <v>3999</v>
      </c>
      <c r="Z2636" t="s">
        <v>3994</v>
      </c>
      <c r="AB2636" t="s">
        <v>65</v>
      </c>
      <c r="AC2636" t="s">
        <v>54</v>
      </c>
    </row>
    <row r="2637" spans="1:31" x14ac:dyDescent="0.55000000000000004">
      <c r="A2637" t="s">
        <v>3989</v>
      </c>
      <c r="B2637" t="s">
        <v>356</v>
      </c>
      <c r="C2637" t="s">
        <v>3070</v>
      </c>
      <c r="D2637" t="s">
        <v>3070</v>
      </c>
      <c r="E2637" t="s">
        <v>3900</v>
      </c>
      <c r="F2637" t="s">
        <v>3991</v>
      </c>
      <c r="G2637">
        <v>64.5</v>
      </c>
      <c r="H2637">
        <v>52.825499999999998</v>
      </c>
      <c r="I2637">
        <v>51.406500000000001</v>
      </c>
      <c r="J2637">
        <v>12.577500000000001</v>
      </c>
      <c r="K2637">
        <v>9.0945</v>
      </c>
      <c r="L2637">
        <v>10.577999999999999</v>
      </c>
      <c r="M2637">
        <v>12.771000000000001</v>
      </c>
      <c r="O2637">
        <v>39.603000000000002</v>
      </c>
      <c r="P2637">
        <v>41.924999999999997</v>
      </c>
      <c r="S2637">
        <v>3400</v>
      </c>
      <c r="T2637" t="s">
        <v>38</v>
      </c>
      <c r="U2637" t="s">
        <v>62</v>
      </c>
      <c r="V2637" t="b">
        <v>0</v>
      </c>
      <c r="X2637" t="s">
        <v>40</v>
      </c>
      <c r="Y2637" t="s">
        <v>4000</v>
      </c>
      <c r="Z2637" t="s">
        <v>3994</v>
      </c>
      <c r="AA2637" t="s">
        <v>3994</v>
      </c>
      <c r="AB2637" t="s">
        <v>65</v>
      </c>
      <c r="AC2637" t="s">
        <v>54</v>
      </c>
      <c r="AD2637" t="b">
        <v>0</v>
      </c>
      <c r="AE2637" t="s">
        <v>4001</v>
      </c>
    </row>
    <row r="2638" spans="1:31" x14ac:dyDescent="0.55000000000000004">
      <c r="A2638" t="s">
        <v>3989</v>
      </c>
      <c r="B2638" t="s">
        <v>4002</v>
      </c>
      <c r="C2638" t="s">
        <v>3070</v>
      </c>
      <c r="D2638" t="s">
        <v>3070</v>
      </c>
      <c r="E2638" t="s">
        <v>3900</v>
      </c>
      <c r="F2638" t="s">
        <v>3991</v>
      </c>
      <c r="G2638">
        <v>51.9</v>
      </c>
      <c r="I2638">
        <v>41.7</v>
      </c>
      <c r="J2638">
        <v>10.775</v>
      </c>
      <c r="K2638">
        <v>7.0579999999999998</v>
      </c>
      <c r="L2638">
        <v>12.042</v>
      </c>
      <c r="M2638">
        <v>10.358000000000001</v>
      </c>
      <c r="O2638">
        <v>33</v>
      </c>
      <c r="P2638">
        <v>37.200000000000003</v>
      </c>
      <c r="R2638">
        <v>2.5619999999999998</v>
      </c>
      <c r="S2638">
        <v>1944</v>
      </c>
      <c r="T2638" t="s">
        <v>38</v>
      </c>
      <c r="U2638" t="s">
        <v>62</v>
      </c>
      <c r="V2638" t="b">
        <v>0</v>
      </c>
      <c r="W2638" t="s">
        <v>3097</v>
      </c>
      <c r="X2638" t="s">
        <v>40</v>
      </c>
      <c r="Y2638" t="s">
        <v>4003</v>
      </c>
      <c r="Z2638" t="s">
        <v>4004</v>
      </c>
      <c r="AA2638" t="s">
        <v>4004</v>
      </c>
      <c r="AB2638" t="s">
        <v>65</v>
      </c>
      <c r="AC2638" t="s">
        <v>54</v>
      </c>
      <c r="AD2638" t="b">
        <v>0</v>
      </c>
    </row>
    <row r="2639" spans="1:31" x14ac:dyDescent="0.55000000000000004">
      <c r="A2639" t="s">
        <v>4005</v>
      </c>
      <c r="B2639" t="s">
        <v>4006</v>
      </c>
      <c r="C2639" t="s">
        <v>3070</v>
      </c>
      <c r="D2639" t="s">
        <v>3070</v>
      </c>
      <c r="E2639" t="s">
        <v>3900</v>
      </c>
      <c r="F2639" t="s">
        <v>4007</v>
      </c>
      <c r="G2639">
        <v>92.85</v>
      </c>
      <c r="I2639">
        <v>72.330150000000003</v>
      </c>
      <c r="J2639">
        <v>18.198599999999999</v>
      </c>
      <c r="K2639">
        <v>13.83465</v>
      </c>
      <c r="N2639">
        <v>6.0352499999999996</v>
      </c>
      <c r="P2639">
        <v>61.559550000000002</v>
      </c>
      <c r="R2639">
        <v>3.1568999999999998</v>
      </c>
      <c r="S2639">
        <v>15903.6936124903</v>
      </c>
      <c r="T2639" t="s">
        <v>38</v>
      </c>
      <c r="U2639" t="s">
        <v>62</v>
      </c>
      <c r="V2639" t="b">
        <v>0</v>
      </c>
      <c r="X2639" t="s">
        <v>2747</v>
      </c>
      <c r="Z2639" t="s">
        <v>4008</v>
      </c>
      <c r="AA2639" t="s">
        <v>3605</v>
      </c>
      <c r="AB2639" t="s">
        <v>65</v>
      </c>
      <c r="AC2639" t="s">
        <v>54</v>
      </c>
      <c r="AD2639" t="b">
        <v>1</v>
      </c>
    </row>
    <row r="2640" spans="1:31" x14ac:dyDescent="0.55000000000000004">
      <c r="A2640" t="s">
        <v>4005</v>
      </c>
      <c r="B2640" t="s">
        <v>4006</v>
      </c>
      <c r="C2640" t="s">
        <v>3070</v>
      </c>
      <c r="D2640" t="s">
        <v>3070</v>
      </c>
      <c r="E2640" t="s">
        <v>3900</v>
      </c>
      <c r="F2640" t="s">
        <v>4007</v>
      </c>
      <c r="G2640">
        <v>116.5</v>
      </c>
      <c r="H2640">
        <v>110.446</v>
      </c>
      <c r="I2640">
        <v>98.2</v>
      </c>
      <c r="J2640">
        <v>29.388999999999999</v>
      </c>
      <c r="K2640">
        <v>20.888999999999999</v>
      </c>
      <c r="L2640">
        <v>20.882999999999999</v>
      </c>
      <c r="M2640">
        <v>27.79</v>
      </c>
      <c r="N2640">
        <v>8.81</v>
      </c>
      <c r="O2640">
        <v>78.471000000000004</v>
      </c>
      <c r="R2640">
        <v>3.98</v>
      </c>
      <c r="S2640">
        <v>10494.255122320599</v>
      </c>
      <c r="T2640" t="s">
        <v>38</v>
      </c>
      <c r="U2640" t="s">
        <v>62</v>
      </c>
      <c r="V2640" t="b">
        <v>0</v>
      </c>
      <c r="X2640" t="s">
        <v>40</v>
      </c>
      <c r="Y2640" t="s">
        <v>4009</v>
      </c>
      <c r="Z2640" t="s">
        <v>3906</v>
      </c>
      <c r="AA2640" t="s">
        <v>3605</v>
      </c>
      <c r="AB2640" t="s">
        <v>65</v>
      </c>
      <c r="AC2640" t="s">
        <v>45</v>
      </c>
      <c r="AD2640" t="b">
        <v>1</v>
      </c>
    </row>
    <row r="2641" spans="1:31" x14ac:dyDescent="0.55000000000000004">
      <c r="A2641" t="s">
        <v>4005</v>
      </c>
      <c r="B2641" t="s">
        <v>4006</v>
      </c>
      <c r="C2641" t="s">
        <v>3070</v>
      </c>
      <c r="D2641" t="s">
        <v>3070</v>
      </c>
      <c r="E2641" t="s">
        <v>3900</v>
      </c>
      <c r="F2641" t="s">
        <v>4007</v>
      </c>
      <c r="G2641">
        <v>90.363</v>
      </c>
      <c r="H2641">
        <v>83.966999999999999</v>
      </c>
      <c r="I2641">
        <v>74.037999999999997</v>
      </c>
      <c r="J2641">
        <v>17.809000000000001</v>
      </c>
      <c r="K2641">
        <v>15.164</v>
      </c>
      <c r="L2641">
        <v>16.626000000000001</v>
      </c>
      <c r="M2641">
        <v>17.89</v>
      </c>
      <c r="O2641">
        <v>59.72</v>
      </c>
      <c r="R2641">
        <v>3.73</v>
      </c>
      <c r="S2641">
        <v>3914.2890939332901</v>
      </c>
      <c r="T2641" t="s">
        <v>38</v>
      </c>
      <c r="U2641" t="s">
        <v>62</v>
      </c>
      <c r="V2641" t="b">
        <v>0</v>
      </c>
      <c r="X2641" t="s">
        <v>40</v>
      </c>
      <c r="Y2641" t="s">
        <v>4010</v>
      </c>
      <c r="Z2641" t="s">
        <v>4011</v>
      </c>
      <c r="AA2641" t="s">
        <v>3605</v>
      </c>
      <c r="AB2641" t="s">
        <v>65</v>
      </c>
      <c r="AC2641" t="s">
        <v>66</v>
      </c>
    </row>
    <row r="2642" spans="1:31" x14ac:dyDescent="0.55000000000000004">
      <c r="A2642" t="s">
        <v>4012</v>
      </c>
      <c r="B2642" t="s">
        <v>4013</v>
      </c>
      <c r="C2642" t="s">
        <v>3070</v>
      </c>
      <c r="D2642" t="s">
        <v>3070</v>
      </c>
      <c r="E2642" t="s">
        <v>3900</v>
      </c>
      <c r="F2642" t="s">
        <v>4007</v>
      </c>
      <c r="G2642">
        <v>91.4</v>
      </c>
      <c r="H2642">
        <v>78.94</v>
      </c>
      <c r="I2642">
        <v>70.469399999999993</v>
      </c>
      <c r="J2642">
        <v>17.2746</v>
      </c>
      <c r="K2642">
        <v>13.0702</v>
      </c>
      <c r="L2642">
        <v>10.968</v>
      </c>
      <c r="M2642">
        <v>17.2746</v>
      </c>
      <c r="N2642">
        <v>4.2957999999999998</v>
      </c>
      <c r="O2642">
        <v>52.4636</v>
      </c>
      <c r="R2642">
        <v>2.839</v>
      </c>
      <c r="S2642">
        <v>6614.5386425322504</v>
      </c>
      <c r="T2642" t="s">
        <v>38</v>
      </c>
      <c r="U2642" t="s">
        <v>39</v>
      </c>
      <c r="V2642" t="b">
        <v>0</v>
      </c>
      <c r="X2642" t="s">
        <v>40</v>
      </c>
      <c r="Y2642" t="s">
        <v>4014</v>
      </c>
      <c r="Z2642" t="s">
        <v>4015</v>
      </c>
      <c r="AA2642" t="s">
        <v>4016</v>
      </c>
      <c r="AB2642" t="s">
        <v>65</v>
      </c>
      <c r="AC2642" t="s">
        <v>45</v>
      </c>
      <c r="AD2642" t="b">
        <v>1</v>
      </c>
      <c r="AE2642" t="s">
        <v>4017</v>
      </c>
    </row>
    <row r="2643" spans="1:31" x14ac:dyDescent="0.55000000000000004">
      <c r="A2643" t="s">
        <v>4012</v>
      </c>
      <c r="B2643" t="s">
        <v>4013</v>
      </c>
      <c r="C2643" t="s">
        <v>3070</v>
      </c>
      <c r="D2643" t="s">
        <v>3070</v>
      </c>
      <c r="E2643" t="s">
        <v>3900</v>
      </c>
      <c r="F2643" t="s">
        <v>4007</v>
      </c>
      <c r="G2643">
        <v>107.4</v>
      </c>
      <c r="H2643">
        <v>94.63</v>
      </c>
      <c r="I2643">
        <v>82.375799999999998</v>
      </c>
      <c r="J2643">
        <v>19.1172</v>
      </c>
      <c r="K2643">
        <v>14.2842</v>
      </c>
      <c r="L2643">
        <v>14.3916</v>
      </c>
      <c r="M2643">
        <v>19.332000000000001</v>
      </c>
      <c r="N2643">
        <v>6.0144000000000002</v>
      </c>
      <c r="O2643">
        <v>65.406599999999997</v>
      </c>
      <c r="R2643">
        <v>3.47</v>
      </c>
      <c r="S2643">
        <v>10888.775468988</v>
      </c>
      <c r="T2643" t="s">
        <v>38</v>
      </c>
      <c r="U2643" t="s">
        <v>39</v>
      </c>
      <c r="V2643" t="b">
        <v>0</v>
      </c>
      <c r="X2643" t="s">
        <v>40</v>
      </c>
      <c r="Y2643" t="s">
        <v>4018</v>
      </c>
      <c r="Z2643" t="s">
        <v>4015</v>
      </c>
      <c r="AA2643" t="s">
        <v>4016</v>
      </c>
      <c r="AB2643" t="s">
        <v>65</v>
      </c>
      <c r="AC2643" t="s">
        <v>45</v>
      </c>
      <c r="AD2643" t="b">
        <v>1</v>
      </c>
      <c r="AE2643" t="s">
        <v>4017</v>
      </c>
    </row>
    <row r="2644" spans="1:31" x14ac:dyDescent="0.55000000000000004">
      <c r="A2644" t="s">
        <v>4012</v>
      </c>
      <c r="B2644" t="s">
        <v>4019</v>
      </c>
      <c r="C2644" t="s">
        <v>3070</v>
      </c>
      <c r="D2644" t="s">
        <v>3070</v>
      </c>
      <c r="E2644" t="s">
        <v>3900</v>
      </c>
      <c r="F2644" t="s">
        <v>4007</v>
      </c>
      <c r="G2644">
        <v>80.3</v>
      </c>
      <c r="I2644">
        <v>64.721800000000002</v>
      </c>
      <c r="J2644">
        <v>17.987200000000001</v>
      </c>
      <c r="K2644">
        <v>13.008599999999999</v>
      </c>
      <c r="L2644">
        <v>11.242000000000001</v>
      </c>
      <c r="M2644">
        <v>17.987200000000001</v>
      </c>
      <c r="N2644">
        <v>4.6574</v>
      </c>
      <c r="O2644">
        <v>50.107199999999999</v>
      </c>
      <c r="S2644">
        <v>4966.1268539807797</v>
      </c>
      <c r="T2644" t="s">
        <v>38</v>
      </c>
      <c r="U2644" t="s">
        <v>39</v>
      </c>
      <c r="V2644" t="b">
        <v>0</v>
      </c>
      <c r="X2644" t="s">
        <v>40</v>
      </c>
      <c r="Y2644" t="s">
        <v>4020</v>
      </c>
      <c r="Z2644" t="s">
        <v>4015</v>
      </c>
      <c r="AA2644" t="s">
        <v>4016</v>
      </c>
      <c r="AB2644" t="s">
        <v>65</v>
      </c>
      <c r="AC2644" t="s">
        <v>54</v>
      </c>
      <c r="AD2644" t="b">
        <v>1</v>
      </c>
      <c r="AE2644" t="s">
        <v>4017</v>
      </c>
    </row>
    <row r="2645" spans="1:31" x14ac:dyDescent="0.55000000000000004">
      <c r="A2645" t="s">
        <v>4021</v>
      </c>
      <c r="B2645" t="s">
        <v>4022</v>
      </c>
      <c r="C2645" t="s">
        <v>3070</v>
      </c>
      <c r="D2645" t="s">
        <v>3070</v>
      </c>
      <c r="E2645" t="s">
        <v>3900</v>
      </c>
      <c r="F2645" t="s">
        <v>4007</v>
      </c>
      <c r="G2645">
        <v>130.4</v>
      </c>
      <c r="H2645">
        <v>122.4456</v>
      </c>
      <c r="I2645">
        <v>106.4064</v>
      </c>
      <c r="J2645">
        <v>29.34</v>
      </c>
      <c r="K2645">
        <v>23.3416</v>
      </c>
      <c r="L2645">
        <v>18.386399999999998</v>
      </c>
      <c r="N2645">
        <v>10.171200000000001</v>
      </c>
      <c r="O2645">
        <v>78.500799999999998</v>
      </c>
      <c r="P2645">
        <v>86.585599999999999</v>
      </c>
      <c r="R2645">
        <v>5.0856000000000003</v>
      </c>
      <c r="S2645">
        <v>13593.5638300358</v>
      </c>
      <c r="T2645" t="s">
        <v>38</v>
      </c>
      <c r="U2645" t="s">
        <v>62</v>
      </c>
      <c r="V2645" t="b">
        <v>0</v>
      </c>
      <c r="W2645" t="s">
        <v>194</v>
      </c>
      <c r="X2645" t="s">
        <v>40</v>
      </c>
      <c r="Z2645" t="s">
        <v>4023</v>
      </c>
      <c r="AA2645" t="s">
        <v>3605</v>
      </c>
      <c r="AB2645" t="s">
        <v>65</v>
      </c>
      <c r="AC2645" t="s">
        <v>54</v>
      </c>
      <c r="AE2645" t="s">
        <v>4024</v>
      </c>
    </row>
    <row r="2646" spans="1:31" x14ac:dyDescent="0.55000000000000004">
      <c r="A2646" t="s">
        <v>4021</v>
      </c>
      <c r="B2646" t="s">
        <v>4025</v>
      </c>
      <c r="C2646" t="s">
        <v>3070</v>
      </c>
      <c r="D2646" t="s">
        <v>3070</v>
      </c>
      <c r="E2646" t="s">
        <v>3900</v>
      </c>
      <c r="F2646" t="s">
        <v>4007</v>
      </c>
      <c r="G2646">
        <v>68.7</v>
      </c>
      <c r="I2646">
        <v>50.494500000000002</v>
      </c>
      <c r="J2646">
        <v>14.495699999999999</v>
      </c>
      <c r="K2646">
        <v>11.610300000000001</v>
      </c>
      <c r="L2646">
        <v>7.6257000000000001</v>
      </c>
      <c r="M2646">
        <v>14.7018</v>
      </c>
      <c r="N2646">
        <v>5.2899000000000003</v>
      </c>
      <c r="O2646">
        <v>37.716299999999997</v>
      </c>
      <c r="S2646">
        <v>1817.21305517621</v>
      </c>
      <c r="T2646" t="s">
        <v>38</v>
      </c>
      <c r="U2646" t="s">
        <v>62</v>
      </c>
      <c r="V2646" t="b">
        <v>0</v>
      </c>
      <c r="W2646" t="s">
        <v>100</v>
      </c>
      <c r="X2646" t="s">
        <v>40</v>
      </c>
      <c r="Y2646" t="s">
        <v>4026</v>
      </c>
      <c r="Z2646" t="s">
        <v>4015</v>
      </c>
      <c r="AA2646" t="s">
        <v>3605</v>
      </c>
      <c r="AB2646" t="s">
        <v>65</v>
      </c>
      <c r="AC2646" t="s">
        <v>54</v>
      </c>
    </row>
    <row r="2647" spans="1:31" x14ac:dyDescent="0.55000000000000004">
      <c r="A2647" t="s">
        <v>4021</v>
      </c>
      <c r="B2647" t="s">
        <v>4025</v>
      </c>
      <c r="C2647" t="s">
        <v>3070</v>
      </c>
      <c r="D2647" t="s">
        <v>3070</v>
      </c>
      <c r="E2647" t="s">
        <v>3900</v>
      </c>
      <c r="F2647" t="s">
        <v>4007</v>
      </c>
      <c r="G2647">
        <v>52.3</v>
      </c>
      <c r="I2647">
        <v>38.2836</v>
      </c>
      <c r="J2647">
        <v>9.9369999999999994</v>
      </c>
      <c r="K2647">
        <v>7.7404000000000002</v>
      </c>
      <c r="L2647">
        <v>5.0731000000000002</v>
      </c>
      <c r="M2647">
        <v>9.8847000000000005</v>
      </c>
      <c r="N2647">
        <v>4.7069999999999999</v>
      </c>
      <c r="O2647">
        <v>28.503499999999999</v>
      </c>
      <c r="S2647">
        <v>771.71509784697196</v>
      </c>
      <c r="T2647" t="s">
        <v>38</v>
      </c>
      <c r="U2647" t="s">
        <v>62</v>
      </c>
      <c r="V2647" t="b">
        <v>0</v>
      </c>
      <c r="W2647" t="s">
        <v>100</v>
      </c>
      <c r="X2647" t="s">
        <v>40</v>
      </c>
      <c r="Y2647" t="s">
        <v>4027</v>
      </c>
      <c r="Z2647" t="s">
        <v>4015</v>
      </c>
      <c r="AA2647" t="s">
        <v>3605</v>
      </c>
      <c r="AB2647" t="s">
        <v>65</v>
      </c>
      <c r="AC2647" t="s">
        <v>54</v>
      </c>
      <c r="AE2647" t="s">
        <v>4028</v>
      </c>
    </row>
    <row r="2648" spans="1:31" x14ac:dyDescent="0.55000000000000004">
      <c r="A2648" t="s">
        <v>4021</v>
      </c>
      <c r="B2648" t="s">
        <v>4025</v>
      </c>
      <c r="C2648" t="s">
        <v>3070</v>
      </c>
      <c r="D2648" t="s">
        <v>3070</v>
      </c>
      <c r="E2648" t="s">
        <v>3900</v>
      </c>
      <c r="F2648" t="s">
        <v>4007</v>
      </c>
      <c r="G2648">
        <v>66</v>
      </c>
      <c r="I2648">
        <v>49.368000000000002</v>
      </c>
      <c r="J2648">
        <v>12.672000000000001</v>
      </c>
      <c r="K2648">
        <v>10.164</v>
      </c>
      <c r="L2648">
        <v>5.8739999999999997</v>
      </c>
      <c r="M2648">
        <v>12.672000000000001</v>
      </c>
      <c r="N2648">
        <v>5.4779999999999998</v>
      </c>
      <c r="O2648">
        <v>37.488</v>
      </c>
      <c r="S2648">
        <v>1640.9076521925499</v>
      </c>
      <c r="T2648" t="s">
        <v>38</v>
      </c>
      <c r="U2648" t="s">
        <v>62</v>
      </c>
      <c r="V2648" t="b">
        <v>0</v>
      </c>
      <c r="W2648" t="s">
        <v>100</v>
      </c>
      <c r="X2648" t="s">
        <v>40</v>
      </c>
      <c r="Y2648" t="s">
        <v>4029</v>
      </c>
      <c r="Z2648" t="s">
        <v>4015</v>
      </c>
      <c r="AA2648" t="s">
        <v>3605</v>
      </c>
      <c r="AB2648" t="s">
        <v>65</v>
      </c>
      <c r="AC2648" t="s">
        <v>54</v>
      </c>
      <c r="AE2648" t="s">
        <v>4028</v>
      </c>
    </row>
    <row r="2649" spans="1:31" x14ac:dyDescent="0.55000000000000004">
      <c r="A2649" t="s">
        <v>4021</v>
      </c>
      <c r="B2649" t="s">
        <v>4025</v>
      </c>
      <c r="C2649" t="s">
        <v>3070</v>
      </c>
      <c r="D2649" t="s">
        <v>3070</v>
      </c>
      <c r="E2649" t="s">
        <v>3900</v>
      </c>
      <c r="F2649" t="s">
        <v>4007</v>
      </c>
      <c r="G2649">
        <v>114</v>
      </c>
      <c r="H2649">
        <v>101.619</v>
      </c>
      <c r="I2649">
        <v>89.861000000000004</v>
      </c>
      <c r="J2649">
        <v>20.43</v>
      </c>
      <c r="K2649">
        <v>15.752000000000001</v>
      </c>
      <c r="L2649">
        <v>19.396999999999998</v>
      </c>
      <c r="M2649">
        <v>20.18</v>
      </c>
      <c r="N2649">
        <v>8.11</v>
      </c>
      <c r="O2649">
        <v>71.322000000000003</v>
      </c>
      <c r="P2649">
        <v>76.686999999999998</v>
      </c>
      <c r="R2649">
        <v>4.1159999999999997</v>
      </c>
      <c r="S2649">
        <v>8980.0052056227596</v>
      </c>
      <c r="T2649" t="s">
        <v>38</v>
      </c>
      <c r="U2649" t="s">
        <v>62</v>
      </c>
      <c r="V2649" t="b">
        <v>0</v>
      </c>
      <c r="W2649" t="s">
        <v>194</v>
      </c>
      <c r="X2649" t="s">
        <v>40</v>
      </c>
      <c r="Y2649" t="s">
        <v>4030</v>
      </c>
      <c r="Z2649" t="s">
        <v>4031</v>
      </c>
      <c r="AA2649" t="s">
        <v>3605</v>
      </c>
      <c r="AB2649" t="s">
        <v>65</v>
      </c>
      <c r="AC2649" t="s">
        <v>66</v>
      </c>
      <c r="AE2649" t="s">
        <v>4032</v>
      </c>
    </row>
    <row r="2650" spans="1:31" x14ac:dyDescent="0.55000000000000004">
      <c r="A2650" t="s">
        <v>4021</v>
      </c>
      <c r="B2650" t="s">
        <v>4025</v>
      </c>
      <c r="C2650" t="s">
        <v>3070</v>
      </c>
      <c r="D2650" t="s">
        <v>3070</v>
      </c>
      <c r="E2650" t="s">
        <v>3900</v>
      </c>
      <c r="F2650" t="s">
        <v>4007</v>
      </c>
      <c r="G2650">
        <v>114.2</v>
      </c>
      <c r="H2650">
        <v>104.23</v>
      </c>
      <c r="I2650">
        <v>91.855999999999995</v>
      </c>
      <c r="J2650">
        <v>20.16</v>
      </c>
      <c r="K2650">
        <v>17.036000000000001</v>
      </c>
      <c r="L2650">
        <v>17.687999999999999</v>
      </c>
      <c r="M2650">
        <v>20.143999999999998</v>
      </c>
      <c r="N2650">
        <v>8.1820000000000004</v>
      </c>
      <c r="O2650">
        <v>70.408000000000001</v>
      </c>
      <c r="P2650">
        <v>77.200999999999993</v>
      </c>
      <c r="R2650">
        <v>3.5459999999999998</v>
      </c>
      <c r="S2650">
        <v>9029.0921191366597</v>
      </c>
      <c r="T2650" t="s">
        <v>38</v>
      </c>
      <c r="U2650" t="s">
        <v>62</v>
      </c>
      <c r="V2650" t="b">
        <v>0</v>
      </c>
      <c r="W2650" t="s">
        <v>194</v>
      </c>
      <c r="X2650" t="s">
        <v>40</v>
      </c>
      <c r="Y2650" t="s">
        <v>4033</v>
      </c>
      <c r="Z2650" t="s">
        <v>4031</v>
      </c>
      <c r="AA2650" t="s">
        <v>3605</v>
      </c>
      <c r="AB2650" t="s">
        <v>65</v>
      </c>
      <c r="AC2650" t="s">
        <v>66</v>
      </c>
    </row>
    <row r="2651" spans="1:31" x14ac:dyDescent="0.55000000000000004">
      <c r="A2651" t="s">
        <v>4021</v>
      </c>
      <c r="B2651" t="s">
        <v>4034</v>
      </c>
      <c r="C2651" t="s">
        <v>3070</v>
      </c>
      <c r="D2651" t="s">
        <v>3070</v>
      </c>
      <c r="E2651" t="s">
        <v>3900</v>
      </c>
      <c r="F2651" t="s">
        <v>4007</v>
      </c>
      <c r="G2651">
        <v>45.5</v>
      </c>
      <c r="I2651">
        <v>33.8065</v>
      </c>
      <c r="J2651">
        <v>10.692500000000001</v>
      </c>
      <c r="K2651">
        <v>8.7814999999999994</v>
      </c>
      <c r="L2651">
        <v>5.4145000000000003</v>
      </c>
      <c r="M2651">
        <v>11.102</v>
      </c>
      <c r="N2651">
        <v>2.9575</v>
      </c>
      <c r="O2651">
        <v>26.117000000000001</v>
      </c>
      <c r="S2651">
        <v>744.67292150308003</v>
      </c>
      <c r="T2651" t="s">
        <v>38</v>
      </c>
      <c r="U2651" t="s">
        <v>62</v>
      </c>
      <c r="V2651" t="b">
        <v>0</v>
      </c>
      <c r="W2651" t="s">
        <v>100</v>
      </c>
      <c r="X2651" t="s">
        <v>40</v>
      </c>
      <c r="Y2651" t="s">
        <v>4035</v>
      </c>
      <c r="Z2651" t="s">
        <v>4015</v>
      </c>
      <c r="AA2651" t="s">
        <v>3903</v>
      </c>
      <c r="AB2651" t="s">
        <v>65</v>
      </c>
      <c r="AC2651" t="s">
        <v>54</v>
      </c>
    </row>
    <row r="2652" spans="1:31" x14ac:dyDescent="0.55000000000000004">
      <c r="A2652" t="s">
        <v>4021</v>
      </c>
      <c r="B2652" t="s">
        <v>4034</v>
      </c>
      <c r="C2652" t="s">
        <v>3070</v>
      </c>
      <c r="D2652" t="s">
        <v>3070</v>
      </c>
      <c r="E2652" t="s">
        <v>3900</v>
      </c>
      <c r="F2652" t="s">
        <v>4007</v>
      </c>
      <c r="G2652">
        <v>47.3</v>
      </c>
      <c r="I2652">
        <v>35.191200000000002</v>
      </c>
      <c r="J2652">
        <v>10.5006</v>
      </c>
      <c r="K2652">
        <v>8.1829000000000001</v>
      </c>
      <c r="L2652">
        <v>5.1083999999999996</v>
      </c>
      <c r="M2652">
        <v>11.115500000000001</v>
      </c>
      <c r="N2652">
        <v>3.5002</v>
      </c>
      <c r="O2652">
        <v>28.38</v>
      </c>
      <c r="S2652">
        <v>840.49815305093705</v>
      </c>
      <c r="T2652" t="s">
        <v>38</v>
      </c>
      <c r="U2652" t="s">
        <v>62</v>
      </c>
      <c r="V2652" t="b">
        <v>0</v>
      </c>
      <c r="W2652" t="s">
        <v>100</v>
      </c>
      <c r="X2652" t="s">
        <v>40</v>
      </c>
      <c r="Y2652" t="s">
        <v>4036</v>
      </c>
      <c r="Z2652" t="s">
        <v>4015</v>
      </c>
      <c r="AA2652" t="s">
        <v>3903</v>
      </c>
      <c r="AB2652" t="s">
        <v>65</v>
      </c>
      <c r="AC2652" t="s">
        <v>54</v>
      </c>
    </row>
    <row r="2653" spans="1:31" x14ac:dyDescent="0.55000000000000004">
      <c r="A2653" t="s">
        <v>4021</v>
      </c>
      <c r="B2653" t="s">
        <v>4034</v>
      </c>
      <c r="C2653" t="s">
        <v>3070</v>
      </c>
      <c r="D2653" t="s">
        <v>3070</v>
      </c>
      <c r="E2653" t="s">
        <v>3900</v>
      </c>
      <c r="F2653" t="s">
        <v>4007</v>
      </c>
      <c r="G2653">
        <v>62.5</v>
      </c>
      <c r="I2653">
        <v>45.8125</v>
      </c>
      <c r="J2653">
        <v>13.375</v>
      </c>
      <c r="K2653">
        <v>10.875</v>
      </c>
      <c r="L2653">
        <v>6.125</v>
      </c>
      <c r="M2653">
        <v>14</v>
      </c>
      <c r="N2653">
        <v>4.6875</v>
      </c>
      <c r="O2653">
        <v>36.5</v>
      </c>
      <c r="S2653">
        <v>2005.00591625736</v>
      </c>
      <c r="T2653" t="s">
        <v>38</v>
      </c>
      <c r="U2653" t="s">
        <v>62</v>
      </c>
      <c r="V2653" t="b">
        <v>0</v>
      </c>
      <c r="W2653" t="s">
        <v>194</v>
      </c>
      <c r="X2653" t="s">
        <v>40</v>
      </c>
      <c r="Y2653" t="s">
        <v>4036</v>
      </c>
      <c r="Z2653" t="s">
        <v>4015</v>
      </c>
      <c r="AA2653" t="s">
        <v>3903</v>
      </c>
      <c r="AB2653" t="s">
        <v>65</v>
      </c>
      <c r="AC2653" t="s">
        <v>54</v>
      </c>
    </row>
    <row r="2654" spans="1:31" x14ac:dyDescent="0.55000000000000004">
      <c r="A2654" t="s">
        <v>4037</v>
      </c>
      <c r="B2654" t="s">
        <v>4038</v>
      </c>
      <c r="C2654" t="s">
        <v>3070</v>
      </c>
      <c r="D2654" t="s">
        <v>3070</v>
      </c>
      <c r="E2654" t="s">
        <v>3900</v>
      </c>
      <c r="F2654" t="s">
        <v>4007</v>
      </c>
      <c r="G2654">
        <v>223.2</v>
      </c>
      <c r="I2654">
        <v>182.13120000000001</v>
      </c>
      <c r="J2654">
        <v>57.585599999999999</v>
      </c>
      <c r="K2654">
        <v>41.738399999999999</v>
      </c>
      <c r="L2654">
        <v>37.720799999999997</v>
      </c>
      <c r="M2654">
        <v>63.165599999999998</v>
      </c>
      <c r="N2654">
        <v>13.8384</v>
      </c>
      <c r="O2654">
        <v>148.428</v>
      </c>
      <c r="P2654">
        <v>150.43680000000001</v>
      </c>
      <c r="S2654">
        <v>101994.92332940199</v>
      </c>
      <c r="T2654" t="s">
        <v>38</v>
      </c>
      <c r="U2654" t="s">
        <v>62</v>
      </c>
      <c r="V2654" t="b">
        <v>0</v>
      </c>
      <c r="X2654" t="s">
        <v>2981</v>
      </c>
      <c r="Z2654" t="s">
        <v>4039</v>
      </c>
      <c r="AA2654" t="s">
        <v>4040</v>
      </c>
      <c r="AB2654" t="s">
        <v>65</v>
      </c>
      <c r="AC2654" t="s">
        <v>54</v>
      </c>
      <c r="AD2654" t="b">
        <v>1</v>
      </c>
      <c r="AE2654" t="s">
        <v>4041</v>
      </c>
    </row>
    <row r="2655" spans="1:31" x14ac:dyDescent="0.55000000000000004">
      <c r="A2655" t="s">
        <v>4037</v>
      </c>
      <c r="B2655" t="s">
        <v>4042</v>
      </c>
      <c r="C2655" t="s">
        <v>3070</v>
      </c>
      <c r="D2655" t="s">
        <v>3070</v>
      </c>
      <c r="E2655" t="s">
        <v>3900</v>
      </c>
      <c r="F2655" t="s">
        <v>4007</v>
      </c>
      <c r="G2655">
        <v>134</v>
      </c>
      <c r="H2655">
        <v>124.754</v>
      </c>
      <c r="I2655">
        <v>110.49639999999999</v>
      </c>
      <c r="J2655">
        <v>26.599</v>
      </c>
      <c r="K2655">
        <v>19.094999999999999</v>
      </c>
      <c r="L2655">
        <v>22.793399999999998</v>
      </c>
      <c r="M2655">
        <v>28.1936</v>
      </c>
      <c r="N2655">
        <v>8.6966000000000001</v>
      </c>
      <c r="O2655">
        <v>83.602599999999995</v>
      </c>
      <c r="P2655">
        <v>86.403199999999998</v>
      </c>
      <c r="R2655">
        <v>2.1976</v>
      </c>
      <c r="S2655">
        <v>21573.948620519001</v>
      </c>
      <c r="T2655" t="s">
        <v>38</v>
      </c>
      <c r="U2655" t="s">
        <v>62</v>
      </c>
      <c r="V2655" t="b">
        <v>0</v>
      </c>
      <c r="W2655" t="s">
        <v>194</v>
      </c>
      <c r="X2655" t="s">
        <v>40</v>
      </c>
      <c r="Y2655" t="s">
        <v>4043</v>
      </c>
      <c r="Z2655" t="s">
        <v>4044</v>
      </c>
      <c r="AA2655" t="s">
        <v>4016</v>
      </c>
      <c r="AB2655" t="s">
        <v>65</v>
      </c>
      <c r="AC2655" t="s">
        <v>45</v>
      </c>
      <c r="AD2655" t="b">
        <v>1</v>
      </c>
      <c r="AE2655" t="s">
        <v>4045</v>
      </c>
    </row>
    <row r="2656" spans="1:31" x14ac:dyDescent="0.55000000000000004">
      <c r="A2656" t="s">
        <v>4037</v>
      </c>
      <c r="B2656" t="s">
        <v>4046</v>
      </c>
      <c r="C2656" t="s">
        <v>3070</v>
      </c>
      <c r="D2656" t="s">
        <v>3070</v>
      </c>
      <c r="E2656" t="s">
        <v>3900</v>
      </c>
      <c r="F2656" t="s">
        <v>4007</v>
      </c>
      <c r="G2656">
        <v>130.1</v>
      </c>
      <c r="H2656">
        <v>108.1131</v>
      </c>
      <c r="I2656">
        <v>106.16160000000001</v>
      </c>
      <c r="J2656">
        <v>26.540400000000002</v>
      </c>
      <c r="K2656">
        <v>20.555800000000001</v>
      </c>
      <c r="L2656">
        <v>16.262499999999999</v>
      </c>
      <c r="M2656">
        <v>27.4511</v>
      </c>
      <c r="N2656">
        <v>7.2855999999999996</v>
      </c>
      <c r="O2656">
        <v>79.361000000000004</v>
      </c>
      <c r="P2656">
        <v>84.044600000000003</v>
      </c>
      <c r="R2656">
        <v>1.9515</v>
      </c>
      <c r="S2656">
        <v>12331.613845600001</v>
      </c>
      <c r="T2656" t="s">
        <v>38</v>
      </c>
      <c r="U2656" t="s">
        <v>62</v>
      </c>
      <c r="V2656" t="b">
        <v>0</v>
      </c>
      <c r="W2656" t="s">
        <v>194</v>
      </c>
      <c r="X2656" t="s">
        <v>40</v>
      </c>
      <c r="Y2656" t="s">
        <v>4047</v>
      </c>
      <c r="Z2656" t="s">
        <v>4044</v>
      </c>
      <c r="AA2656" t="s">
        <v>4048</v>
      </c>
      <c r="AB2656" t="s">
        <v>65</v>
      </c>
      <c r="AC2656" t="s">
        <v>54</v>
      </c>
      <c r="AD2656" t="b">
        <v>1</v>
      </c>
      <c r="AE2656" t="s">
        <v>4049</v>
      </c>
    </row>
    <row r="2657" spans="1:31" x14ac:dyDescent="0.55000000000000004">
      <c r="A2657" t="s">
        <v>4037</v>
      </c>
      <c r="B2657" t="s">
        <v>4046</v>
      </c>
      <c r="C2657" t="s">
        <v>3070</v>
      </c>
      <c r="D2657" t="s">
        <v>3070</v>
      </c>
      <c r="E2657" t="s">
        <v>3900</v>
      </c>
      <c r="F2657" t="s">
        <v>4007</v>
      </c>
      <c r="G2657">
        <v>98.3</v>
      </c>
      <c r="H2657">
        <v>80.5077</v>
      </c>
      <c r="I2657">
        <v>79.229799999999997</v>
      </c>
      <c r="J2657">
        <v>19.8566</v>
      </c>
      <c r="K2657">
        <v>15.039899999999999</v>
      </c>
      <c r="L2657">
        <v>7.4707999999999997</v>
      </c>
      <c r="M2657">
        <v>19.954899999999999</v>
      </c>
      <c r="N2657">
        <v>5.3082000000000003</v>
      </c>
      <c r="O2657">
        <v>59.963000000000001</v>
      </c>
      <c r="P2657">
        <v>62.518799999999999</v>
      </c>
      <c r="R2657">
        <v>1.2779</v>
      </c>
      <c r="S2657">
        <v>5319.2276872000002</v>
      </c>
      <c r="T2657" t="s">
        <v>38</v>
      </c>
      <c r="U2657" t="s">
        <v>62</v>
      </c>
      <c r="V2657" t="b">
        <v>0</v>
      </c>
      <c r="W2657" t="s">
        <v>194</v>
      </c>
      <c r="X2657" t="s">
        <v>40</v>
      </c>
      <c r="Y2657" t="s">
        <v>4050</v>
      </c>
      <c r="Z2657" t="s">
        <v>4044</v>
      </c>
      <c r="AA2657" t="s">
        <v>4048</v>
      </c>
      <c r="AB2657" t="s">
        <v>65</v>
      </c>
      <c r="AC2657" t="s">
        <v>54</v>
      </c>
      <c r="AD2657" t="b">
        <v>1</v>
      </c>
      <c r="AE2657" t="s">
        <v>4049</v>
      </c>
    </row>
    <row r="2658" spans="1:31" x14ac:dyDescent="0.55000000000000004">
      <c r="A2658" t="s">
        <v>4037</v>
      </c>
      <c r="B2658" t="s">
        <v>4046</v>
      </c>
      <c r="C2658" t="s">
        <v>3070</v>
      </c>
      <c r="D2658" t="s">
        <v>3070</v>
      </c>
      <c r="E2658" t="s">
        <v>3900</v>
      </c>
      <c r="F2658" t="s">
        <v>4007</v>
      </c>
      <c r="G2658">
        <v>109.8</v>
      </c>
      <c r="H2658">
        <v>91.134</v>
      </c>
      <c r="I2658">
        <v>89.486999999999995</v>
      </c>
      <c r="J2658">
        <v>25.363800000000001</v>
      </c>
      <c r="K2658">
        <v>19.215</v>
      </c>
      <c r="L2658">
        <v>12.297599999999999</v>
      </c>
      <c r="M2658">
        <v>24.046199999999999</v>
      </c>
      <c r="N2658">
        <v>6.0389999999999997</v>
      </c>
      <c r="O2658">
        <v>67.966200000000001</v>
      </c>
      <c r="P2658">
        <v>72.028800000000004</v>
      </c>
      <c r="R2658">
        <v>1.647</v>
      </c>
      <c r="S2658">
        <v>7413.0178752000002</v>
      </c>
      <c r="T2658" t="s">
        <v>38</v>
      </c>
      <c r="U2658" t="s">
        <v>62</v>
      </c>
      <c r="V2658" t="b">
        <v>0</v>
      </c>
      <c r="W2658" t="s">
        <v>194</v>
      </c>
      <c r="X2658" t="s">
        <v>40</v>
      </c>
      <c r="Y2658" t="s">
        <v>4051</v>
      </c>
      <c r="Z2658" t="s">
        <v>4044</v>
      </c>
      <c r="AA2658" t="s">
        <v>4048</v>
      </c>
      <c r="AB2658" t="s">
        <v>65</v>
      </c>
      <c r="AC2658" t="s">
        <v>54</v>
      </c>
      <c r="AD2658" t="b">
        <v>1</v>
      </c>
      <c r="AE2658" t="s">
        <v>4049</v>
      </c>
    </row>
    <row r="2659" spans="1:31" x14ac:dyDescent="0.55000000000000004">
      <c r="A2659" t="s">
        <v>4037</v>
      </c>
      <c r="B2659" t="s">
        <v>4052</v>
      </c>
      <c r="C2659" t="s">
        <v>3070</v>
      </c>
      <c r="D2659" t="s">
        <v>3070</v>
      </c>
      <c r="E2659" t="s">
        <v>3900</v>
      </c>
      <c r="F2659" t="s">
        <v>4007</v>
      </c>
      <c r="G2659">
        <v>273.8</v>
      </c>
      <c r="I2659">
        <v>220.40899999999999</v>
      </c>
      <c r="J2659">
        <v>65.985799999999998</v>
      </c>
      <c r="K2659">
        <v>47.367400000000004</v>
      </c>
      <c r="L2659">
        <v>44.081800000000001</v>
      </c>
      <c r="M2659">
        <v>78.854399999999998</v>
      </c>
      <c r="N2659">
        <v>17.797000000000001</v>
      </c>
      <c r="O2659">
        <v>173.58920000000001</v>
      </c>
      <c r="P2659">
        <v>183.71979999999999</v>
      </c>
      <c r="S2659">
        <v>193542.39709888599</v>
      </c>
      <c r="T2659" t="s">
        <v>38</v>
      </c>
      <c r="U2659" t="s">
        <v>62</v>
      </c>
      <c r="V2659" t="b">
        <v>0</v>
      </c>
      <c r="X2659" t="s">
        <v>4053</v>
      </c>
      <c r="Z2659" t="s">
        <v>4039</v>
      </c>
      <c r="AA2659" t="s">
        <v>4040</v>
      </c>
      <c r="AB2659" t="s">
        <v>65</v>
      </c>
      <c r="AC2659" t="s">
        <v>54</v>
      </c>
      <c r="AD2659" t="b">
        <v>1</v>
      </c>
    </row>
    <row r="2660" spans="1:31" x14ac:dyDescent="0.55000000000000004">
      <c r="A2660" t="s">
        <v>4037</v>
      </c>
      <c r="B2660" t="s">
        <v>4054</v>
      </c>
      <c r="C2660" t="s">
        <v>3070</v>
      </c>
      <c r="D2660" t="s">
        <v>3070</v>
      </c>
      <c r="E2660" t="s">
        <v>3900</v>
      </c>
      <c r="F2660" t="s">
        <v>4007</v>
      </c>
      <c r="G2660">
        <v>41.7</v>
      </c>
      <c r="H2660">
        <v>37.780200000000001</v>
      </c>
      <c r="I2660">
        <v>32.109000000000002</v>
      </c>
      <c r="J2660">
        <v>12.009600000000001</v>
      </c>
      <c r="K2660">
        <v>8.5068000000000001</v>
      </c>
      <c r="M2660">
        <v>12.009600000000001</v>
      </c>
      <c r="N2660">
        <v>2.5019999999999998</v>
      </c>
      <c r="O2660">
        <v>24.811499999999999</v>
      </c>
      <c r="S2660">
        <v>808.59792172608195</v>
      </c>
      <c r="T2660" t="s">
        <v>38</v>
      </c>
      <c r="U2660" t="s">
        <v>62</v>
      </c>
      <c r="V2660" t="b">
        <v>0</v>
      </c>
      <c r="X2660" t="s">
        <v>40</v>
      </c>
      <c r="Y2660" t="s">
        <v>4055</v>
      </c>
      <c r="Z2660" t="s">
        <v>4056</v>
      </c>
      <c r="AA2660" t="s">
        <v>4016</v>
      </c>
      <c r="AB2660" t="s">
        <v>65</v>
      </c>
      <c r="AC2660" t="s">
        <v>54</v>
      </c>
      <c r="AD2660" t="b">
        <v>1</v>
      </c>
      <c r="AE2660" t="s">
        <v>3074</v>
      </c>
    </row>
    <row r="2661" spans="1:31" x14ac:dyDescent="0.55000000000000004">
      <c r="A2661" t="s">
        <v>4037</v>
      </c>
      <c r="B2661" t="s">
        <v>4054</v>
      </c>
      <c r="C2661" t="s">
        <v>3070</v>
      </c>
      <c r="D2661" t="s">
        <v>3070</v>
      </c>
      <c r="E2661" t="s">
        <v>3900</v>
      </c>
      <c r="F2661" t="s">
        <v>4007</v>
      </c>
      <c r="G2661">
        <v>121.5</v>
      </c>
      <c r="H2661">
        <v>109.35</v>
      </c>
      <c r="I2661">
        <v>100.2375</v>
      </c>
      <c r="J2661">
        <v>27.945</v>
      </c>
      <c r="K2661">
        <v>18.225000000000001</v>
      </c>
      <c r="M2661">
        <v>27.945</v>
      </c>
      <c r="N2661">
        <v>6.0750000000000002</v>
      </c>
      <c r="O2661">
        <v>76.302000000000007</v>
      </c>
      <c r="S2661">
        <v>15941.034877292899</v>
      </c>
      <c r="T2661" t="s">
        <v>38</v>
      </c>
      <c r="U2661" t="s">
        <v>62</v>
      </c>
      <c r="V2661" t="b">
        <v>0</v>
      </c>
      <c r="X2661" t="s">
        <v>40</v>
      </c>
      <c r="Y2661" t="s">
        <v>4057</v>
      </c>
      <c r="Z2661" t="s">
        <v>4056</v>
      </c>
      <c r="AA2661" t="s">
        <v>4016</v>
      </c>
      <c r="AB2661" t="s">
        <v>65</v>
      </c>
      <c r="AC2661" t="s">
        <v>54</v>
      </c>
      <c r="AD2661" t="b">
        <v>1</v>
      </c>
      <c r="AE2661" t="s">
        <v>3074</v>
      </c>
    </row>
    <row r="2662" spans="1:31" x14ac:dyDescent="0.55000000000000004">
      <c r="A2662" t="s">
        <v>4037</v>
      </c>
      <c r="B2662" t="s">
        <v>4054</v>
      </c>
      <c r="C2662" t="s">
        <v>3070</v>
      </c>
      <c r="D2662" t="s">
        <v>3070</v>
      </c>
      <c r="E2662" t="s">
        <v>3900</v>
      </c>
      <c r="F2662" t="s">
        <v>4007</v>
      </c>
      <c r="G2662">
        <v>136.80000000000001</v>
      </c>
      <c r="H2662">
        <v>127.3608</v>
      </c>
      <c r="I2662">
        <v>113.95440000000001</v>
      </c>
      <c r="J2662">
        <v>34.063200000000002</v>
      </c>
      <c r="K2662">
        <v>23.529599999999999</v>
      </c>
      <c r="L2662">
        <v>29.768999999999998</v>
      </c>
      <c r="M2662">
        <v>34.063200000000002</v>
      </c>
      <c r="N2662">
        <v>8.7552000000000003</v>
      </c>
      <c r="O2662">
        <v>87.552000000000007</v>
      </c>
      <c r="R2662">
        <v>6.6040000000000001</v>
      </c>
      <c r="S2662">
        <v>22997.5649500652</v>
      </c>
      <c r="T2662" t="s">
        <v>38</v>
      </c>
      <c r="U2662" t="s">
        <v>62</v>
      </c>
      <c r="V2662" t="b">
        <v>0</v>
      </c>
      <c r="X2662" t="s">
        <v>40</v>
      </c>
      <c r="Y2662" t="s">
        <v>4058</v>
      </c>
      <c r="Z2662" t="s">
        <v>4056</v>
      </c>
      <c r="AA2662" t="s">
        <v>4016</v>
      </c>
      <c r="AB2662" t="s">
        <v>65</v>
      </c>
      <c r="AC2662" t="s">
        <v>54</v>
      </c>
      <c r="AD2662" t="b">
        <v>1</v>
      </c>
      <c r="AE2662" t="s">
        <v>3074</v>
      </c>
    </row>
    <row r="2663" spans="1:31" x14ac:dyDescent="0.55000000000000004">
      <c r="A2663" t="s">
        <v>4037</v>
      </c>
      <c r="B2663" t="s">
        <v>4054</v>
      </c>
      <c r="C2663" t="s">
        <v>3070</v>
      </c>
      <c r="D2663" t="s">
        <v>3070</v>
      </c>
      <c r="E2663" t="s">
        <v>3900</v>
      </c>
      <c r="F2663" t="s">
        <v>4007</v>
      </c>
      <c r="G2663">
        <v>106</v>
      </c>
      <c r="I2663">
        <v>85.012</v>
      </c>
      <c r="J2663">
        <v>27.03</v>
      </c>
      <c r="K2663">
        <v>18.55</v>
      </c>
      <c r="N2663">
        <v>7.6319999999999997</v>
      </c>
      <c r="P2663">
        <v>71.02</v>
      </c>
      <c r="R2663">
        <v>5.5119999999999996</v>
      </c>
      <c r="S2663">
        <v>10456.129101448299</v>
      </c>
      <c r="T2663" t="s">
        <v>38</v>
      </c>
      <c r="U2663" t="s">
        <v>62</v>
      </c>
      <c r="V2663" t="b">
        <v>0</v>
      </c>
      <c r="W2663" t="s">
        <v>100</v>
      </c>
      <c r="X2663" t="s">
        <v>40</v>
      </c>
      <c r="Y2663" t="s">
        <v>4059</v>
      </c>
      <c r="Z2663" t="s">
        <v>4060</v>
      </c>
      <c r="AA2663" t="s">
        <v>4016</v>
      </c>
      <c r="AB2663" t="s">
        <v>65</v>
      </c>
      <c r="AC2663" t="s">
        <v>54</v>
      </c>
      <c r="AD2663" t="b">
        <v>1</v>
      </c>
    </row>
    <row r="2664" spans="1:31" x14ac:dyDescent="0.55000000000000004">
      <c r="A2664" t="s">
        <v>4037</v>
      </c>
      <c r="B2664" t="s">
        <v>4054</v>
      </c>
      <c r="C2664" t="s">
        <v>3070</v>
      </c>
      <c r="D2664" t="s">
        <v>3070</v>
      </c>
      <c r="E2664" t="s">
        <v>3900</v>
      </c>
      <c r="F2664" t="s">
        <v>4007</v>
      </c>
      <c r="G2664">
        <v>211.3</v>
      </c>
      <c r="I2664">
        <v>166.08179999999999</v>
      </c>
      <c r="J2664">
        <v>65.080399999999997</v>
      </c>
      <c r="K2664">
        <v>45.006900000000002</v>
      </c>
      <c r="N2664">
        <v>12.8893</v>
      </c>
      <c r="P2664">
        <v>136.92240000000001</v>
      </c>
      <c r="R2664">
        <v>10.565</v>
      </c>
      <c r="S2664">
        <v>88128.272891555796</v>
      </c>
      <c r="T2664" t="s">
        <v>38</v>
      </c>
      <c r="U2664" t="s">
        <v>62</v>
      </c>
      <c r="V2664" t="b">
        <v>0</v>
      </c>
      <c r="W2664" t="s">
        <v>1627</v>
      </c>
      <c r="X2664" t="s">
        <v>40</v>
      </c>
      <c r="Y2664" t="s">
        <v>4061</v>
      </c>
      <c r="Z2664" t="s">
        <v>4060</v>
      </c>
      <c r="AA2664" t="s">
        <v>4016</v>
      </c>
      <c r="AB2664" t="s">
        <v>65</v>
      </c>
      <c r="AC2664" t="s">
        <v>54</v>
      </c>
      <c r="AD2664" t="b">
        <v>1</v>
      </c>
    </row>
    <row r="2665" spans="1:31" x14ac:dyDescent="0.55000000000000004">
      <c r="A2665" t="s">
        <v>4037</v>
      </c>
      <c r="B2665" t="s">
        <v>4054</v>
      </c>
      <c r="C2665" t="s">
        <v>3070</v>
      </c>
      <c r="D2665" t="s">
        <v>3070</v>
      </c>
      <c r="E2665" t="s">
        <v>3900</v>
      </c>
      <c r="F2665" t="s">
        <v>4007</v>
      </c>
      <c r="G2665">
        <v>430</v>
      </c>
      <c r="I2665">
        <v>347.87</v>
      </c>
      <c r="J2665">
        <v>116.96</v>
      </c>
      <c r="K2665">
        <v>89.44</v>
      </c>
      <c r="N2665">
        <v>34.4</v>
      </c>
      <c r="P2665">
        <v>291.54000000000002</v>
      </c>
      <c r="R2665">
        <v>21.5</v>
      </c>
      <c r="S2665">
        <v>545500</v>
      </c>
      <c r="T2665" t="s">
        <v>38</v>
      </c>
      <c r="U2665" t="s">
        <v>62</v>
      </c>
      <c r="V2665" t="b">
        <v>0</v>
      </c>
      <c r="W2665" t="s">
        <v>194</v>
      </c>
      <c r="X2665" t="s">
        <v>40</v>
      </c>
      <c r="Y2665" t="s">
        <v>4062</v>
      </c>
      <c r="Z2665" t="s">
        <v>4060</v>
      </c>
      <c r="AA2665" t="s">
        <v>4060</v>
      </c>
      <c r="AB2665" t="s">
        <v>65</v>
      </c>
      <c r="AC2665" t="s">
        <v>54</v>
      </c>
      <c r="AD2665" t="b">
        <v>0</v>
      </c>
    </row>
    <row r="2666" spans="1:31" x14ac:dyDescent="0.55000000000000004">
      <c r="A2666" t="s">
        <v>4037</v>
      </c>
      <c r="B2666" t="s">
        <v>4054</v>
      </c>
      <c r="C2666" t="s">
        <v>3070</v>
      </c>
      <c r="D2666" t="s">
        <v>3070</v>
      </c>
      <c r="E2666" t="s">
        <v>3900</v>
      </c>
      <c r="F2666" t="s">
        <v>4007</v>
      </c>
      <c r="G2666">
        <v>410</v>
      </c>
      <c r="H2666">
        <v>377</v>
      </c>
      <c r="I2666">
        <v>353</v>
      </c>
      <c r="J2666">
        <v>74</v>
      </c>
      <c r="K2666">
        <v>56</v>
      </c>
      <c r="M2666">
        <v>70</v>
      </c>
      <c r="N2666">
        <v>27</v>
      </c>
      <c r="O2666">
        <v>260</v>
      </c>
      <c r="R2666">
        <v>18</v>
      </c>
      <c r="S2666">
        <v>454325.41462470702</v>
      </c>
      <c r="T2666" t="s">
        <v>38</v>
      </c>
      <c r="U2666" t="s">
        <v>62</v>
      </c>
      <c r="V2666" t="b">
        <v>0</v>
      </c>
      <c r="W2666" t="s">
        <v>194</v>
      </c>
      <c r="X2666" t="s">
        <v>40</v>
      </c>
      <c r="Z2666" t="s">
        <v>4063</v>
      </c>
      <c r="AA2666" t="s">
        <v>4016</v>
      </c>
      <c r="AB2666" t="s">
        <v>65</v>
      </c>
      <c r="AC2666" t="s">
        <v>54</v>
      </c>
      <c r="AD2666" t="b">
        <v>1</v>
      </c>
    </row>
    <row r="2667" spans="1:31" x14ac:dyDescent="0.55000000000000004">
      <c r="A2667" t="s">
        <v>4037</v>
      </c>
      <c r="B2667" t="s">
        <v>4054</v>
      </c>
      <c r="C2667" t="s">
        <v>3070</v>
      </c>
      <c r="D2667" t="s">
        <v>3070</v>
      </c>
      <c r="E2667" t="s">
        <v>3900</v>
      </c>
      <c r="F2667" t="s">
        <v>4007</v>
      </c>
      <c r="G2667">
        <v>161.4</v>
      </c>
      <c r="I2667">
        <v>127.9902</v>
      </c>
      <c r="J2667">
        <v>44.869199999999999</v>
      </c>
      <c r="K2667">
        <v>33.087000000000003</v>
      </c>
      <c r="L2667">
        <v>26.631</v>
      </c>
      <c r="M2667">
        <v>44.869199999999999</v>
      </c>
      <c r="N2667">
        <v>10.6524</v>
      </c>
      <c r="O2667">
        <v>102.6504</v>
      </c>
      <c r="P2667">
        <v>108.29940000000001</v>
      </c>
      <c r="S2667">
        <v>34343.814335549498</v>
      </c>
      <c r="T2667" t="s">
        <v>38</v>
      </c>
      <c r="U2667" t="s">
        <v>62</v>
      </c>
      <c r="V2667" t="b">
        <v>0</v>
      </c>
      <c r="X2667" t="s">
        <v>3980</v>
      </c>
      <c r="Z2667" t="s">
        <v>4039</v>
      </c>
      <c r="AA2667" t="s">
        <v>4016</v>
      </c>
      <c r="AB2667" t="s">
        <v>65</v>
      </c>
      <c r="AC2667" t="s">
        <v>54</v>
      </c>
      <c r="AD2667" t="b">
        <v>1</v>
      </c>
    </row>
    <row r="2668" spans="1:31" x14ac:dyDescent="0.55000000000000004">
      <c r="A2668" t="s">
        <v>4037</v>
      </c>
      <c r="B2668" t="s">
        <v>4064</v>
      </c>
      <c r="C2668" t="s">
        <v>3070</v>
      </c>
      <c r="D2668" t="s">
        <v>3070</v>
      </c>
      <c r="E2668" t="s">
        <v>3900</v>
      </c>
      <c r="F2668" t="s">
        <v>4007</v>
      </c>
      <c r="G2668">
        <v>99</v>
      </c>
      <c r="H2668">
        <v>89</v>
      </c>
      <c r="I2668">
        <v>80</v>
      </c>
      <c r="J2668">
        <v>21</v>
      </c>
      <c r="K2668">
        <v>14</v>
      </c>
      <c r="L2668">
        <v>13.64</v>
      </c>
      <c r="M2668">
        <v>21</v>
      </c>
      <c r="N2668">
        <v>6</v>
      </c>
      <c r="O2668">
        <v>62.015999999999998</v>
      </c>
      <c r="P2668">
        <v>64</v>
      </c>
      <c r="R2668">
        <v>3.68</v>
      </c>
      <c r="S2668">
        <v>4500</v>
      </c>
      <c r="T2668" t="s">
        <v>38</v>
      </c>
      <c r="U2668" t="s">
        <v>62</v>
      </c>
      <c r="V2668" t="b">
        <v>0</v>
      </c>
      <c r="X2668" t="s">
        <v>40</v>
      </c>
      <c r="Z2668" t="s">
        <v>4065</v>
      </c>
      <c r="AA2668" t="s">
        <v>4065</v>
      </c>
      <c r="AB2668" t="s">
        <v>65</v>
      </c>
      <c r="AC2668" t="s">
        <v>45</v>
      </c>
      <c r="AD2668" t="b">
        <v>0</v>
      </c>
    </row>
    <row r="2669" spans="1:31" x14ac:dyDescent="0.55000000000000004">
      <c r="A2669" t="s">
        <v>4037</v>
      </c>
      <c r="B2669" t="s">
        <v>4064</v>
      </c>
      <c r="C2669" t="s">
        <v>3070</v>
      </c>
      <c r="D2669" t="s">
        <v>3070</v>
      </c>
      <c r="E2669" t="s">
        <v>3900</v>
      </c>
      <c r="F2669" t="s">
        <v>4007</v>
      </c>
      <c r="G2669">
        <v>27.9</v>
      </c>
      <c r="H2669">
        <v>23.212800000000001</v>
      </c>
      <c r="I2669">
        <v>22.403700000000001</v>
      </c>
      <c r="J2669">
        <v>6.8913000000000002</v>
      </c>
      <c r="K2669">
        <v>5.1894</v>
      </c>
      <c r="L2669">
        <v>2.7063000000000001</v>
      </c>
      <c r="M2669">
        <v>7.0029000000000003</v>
      </c>
      <c r="N2669">
        <v>1.8972</v>
      </c>
      <c r="O2669">
        <v>16.991099999999999</v>
      </c>
      <c r="P2669">
        <v>18.107099999999999</v>
      </c>
      <c r="R2669">
        <v>0.80910000000000004</v>
      </c>
      <c r="S2669">
        <v>121.6187784</v>
      </c>
      <c r="T2669" t="s">
        <v>38</v>
      </c>
      <c r="U2669" t="s">
        <v>62</v>
      </c>
      <c r="V2669" t="b">
        <v>0</v>
      </c>
      <c r="X2669" t="s">
        <v>40</v>
      </c>
      <c r="Z2669" t="s">
        <v>4044</v>
      </c>
      <c r="AA2669" t="s">
        <v>4048</v>
      </c>
      <c r="AB2669" t="s">
        <v>65</v>
      </c>
      <c r="AC2669" t="s">
        <v>54</v>
      </c>
      <c r="AD2669" t="b">
        <v>1</v>
      </c>
    </row>
    <row r="2670" spans="1:31" x14ac:dyDescent="0.55000000000000004">
      <c r="A2670" t="s">
        <v>4037</v>
      </c>
      <c r="B2670" t="s">
        <v>4064</v>
      </c>
      <c r="C2670" t="s">
        <v>3070</v>
      </c>
      <c r="D2670" t="s">
        <v>3070</v>
      </c>
      <c r="E2670" t="s">
        <v>3900</v>
      </c>
      <c r="F2670" t="s">
        <v>4007</v>
      </c>
      <c r="G2670">
        <v>82.5</v>
      </c>
      <c r="H2670">
        <v>69.959999999999994</v>
      </c>
      <c r="I2670">
        <v>68.227500000000006</v>
      </c>
      <c r="J2670">
        <v>16.995000000000001</v>
      </c>
      <c r="K2670">
        <v>13.7775</v>
      </c>
      <c r="L2670">
        <v>8.4975000000000005</v>
      </c>
      <c r="M2670">
        <v>17.737500000000001</v>
      </c>
      <c r="N2670">
        <v>3.4649999999999999</v>
      </c>
      <c r="O2670">
        <v>51.975000000000001</v>
      </c>
      <c r="P2670">
        <v>54.862499999999997</v>
      </c>
      <c r="R2670">
        <v>1.7324999999999999</v>
      </c>
      <c r="S2670">
        <v>3144.4875000000002</v>
      </c>
      <c r="T2670" t="s">
        <v>38</v>
      </c>
      <c r="U2670" t="s">
        <v>62</v>
      </c>
      <c r="V2670" t="b">
        <v>0</v>
      </c>
      <c r="X2670" t="s">
        <v>40</v>
      </c>
      <c r="Z2670" t="s">
        <v>4044</v>
      </c>
      <c r="AA2670" t="s">
        <v>4048</v>
      </c>
      <c r="AB2670" t="s">
        <v>65</v>
      </c>
      <c r="AC2670" t="s">
        <v>54</v>
      </c>
      <c r="AD2670" t="b">
        <v>1</v>
      </c>
    </row>
    <row r="2671" spans="1:31" x14ac:dyDescent="0.55000000000000004">
      <c r="A2671" t="s">
        <v>4037</v>
      </c>
      <c r="B2671" t="s">
        <v>4064</v>
      </c>
      <c r="C2671" t="s">
        <v>3070</v>
      </c>
      <c r="D2671" t="s">
        <v>3070</v>
      </c>
      <c r="E2671" t="s">
        <v>3900</v>
      </c>
      <c r="F2671" t="s">
        <v>4007</v>
      </c>
      <c r="G2671">
        <v>103</v>
      </c>
      <c r="H2671">
        <v>86.623000000000005</v>
      </c>
      <c r="I2671">
        <v>84.150999999999996</v>
      </c>
      <c r="J2671">
        <v>21.527000000000001</v>
      </c>
      <c r="K2671">
        <v>16.068000000000001</v>
      </c>
      <c r="L2671">
        <v>10.917999999999999</v>
      </c>
      <c r="M2671">
        <v>22.350999999999999</v>
      </c>
      <c r="N2671">
        <v>5.7679999999999998</v>
      </c>
      <c r="O2671">
        <v>64.787000000000006</v>
      </c>
      <c r="P2671">
        <v>69.010000000000005</v>
      </c>
      <c r="R2671">
        <v>2.472</v>
      </c>
      <c r="S2671">
        <v>6119.2712000000001</v>
      </c>
      <c r="T2671" t="s">
        <v>38</v>
      </c>
      <c r="U2671" t="s">
        <v>62</v>
      </c>
      <c r="V2671" t="b">
        <v>0</v>
      </c>
      <c r="X2671" t="s">
        <v>40</v>
      </c>
      <c r="Z2671" t="s">
        <v>4044</v>
      </c>
      <c r="AA2671" t="s">
        <v>4048</v>
      </c>
      <c r="AB2671" t="s">
        <v>65</v>
      </c>
      <c r="AC2671" t="s">
        <v>54</v>
      </c>
      <c r="AD2671" t="b">
        <v>1</v>
      </c>
    </row>
    <row r="2672" spans="1:31" x14ac:dyDescent="0.55000000000000004">
      <c r="A2672" t="s">
        <v>4037</v>
      </c>
      <c r="B2672" t="s">
        <v>4064</v>
      </c>
      <c r="C2672" t="s">
        <v>3070</v>
      </c>
      <c r="D2672" t="s">
        <v>3070</v>
      </c>
      <c r="E2672" t="s">
        <v>3900</v>
      </c>
      <c r="F2672" t="s">
        <v>4007</v>
      </c>
      <c r="G2672">
        <v>131.4</v>
      </c>
      <c r="H2672">
        <v>110.6388</v>
      </c>
      <c r="I2672">
        <v>108.405</v>
      </c>
      <c r="J2672">
        <v>23.1264</v>
      </c>
      <c r="K2672">
        <v>17.8704</v>
      </c>
      <c r="L2672">
        <v>15.2424</v>
      </c>
      <c r="M2672">
        <v>24.046199999999999</v>
      </c>
      <c r="N2672">
        <v>7.2270000000000003</v>
      </c>
      <c r="O2672">
        <v>84.753</v>
      </c>
      <c r="P2672">
        <v>88.694999999999993</v>
      </c>
      <c r="R2672">
        <v>2.2338</v>
      </c>
      <c r="S2672">
        <v>12704.9840064</v>
      </c>
      <c r="T2672" t="s">
        <v>38</v>
      </c>
      <c r="U2672" t="s">
        <v>62</v>
      </c>
      <c r="V2672" t="b">
        <v>0</v>
      </c>
      <c r="X2672" t="s">
        <v>40</v>
      </c>
      <c r="Z2672" t="s">
        <v>4044</v>
      </c>
      <c r="AA2672" t="s">
        <v>4048</v>
      </c>
      <c r="AB2672" t="s">
        <v>65</v>
      </c>
      <c r="AC2672" t="s">
        <v>54</v>
      </c>
      <c r="AD2672" t="b">
        <v>1</v>
      </c>
    </row>
    <row r="2673" spans="1:31" x14ac:dyDescent="0.55000000000000004">
      <c r="A2673" t="s">
        <v>4037</v>
      </c>
      <c r="B2673" t="s">
        <v>4064</v>
      </c>
      <c r="C2673" t="s">
        <v>3070</v>
      </c>
      <c r="D2673" t="s">
        <v>3070</v>
      </c>
      <c r="E2673" t="s">
        <v>3900</v>
      </c>
      <c r="F2673" t="s">
        <v>4007</v>
      </c>
      <c r="G2673">
        <v>143.30000000000001</v>
      </c>
      <c r="I2673">
        <v>115.6431</v>
      </c>
      <c r="J2673">
        <v>26.3672</v>
      </c>
      <c r="K2673">
        <v>20.348600000000001</v>
      </c>
      <c r="M2673">
        <v>26.3672</v>
      </c>
      <c r="N2673">
        <v>7.5949</v>
      </c>
      <c r="O2673">
        <v>86.266599999999997</v>
      </c>
      <c r="T2673" t="s">
        <v>38</v>
      </c>
      <c r="U2673" t="s">
        <v>62</v>
      </c>
      <c r="V2673" t="b">
        <v>0</v>
      </c>
      <c r="X2673" t="s">
        <v>40</v>
      </c>
      <c r="Y2673" t="s">
        <v>4066</v>
      </c>
      <c r="Z2673" t="s">
        <v>4056</v>
      </c>
      <c r="AB2673" t="s">
        <v>65</v>
      </c>
      <c r="AC2673" t="s">
        <v>54</v>
      </c>
      <c r="AE2673" t="s">
        <v>3074</v>
      </c>
    </row>
    <row r="2674" spans="1:31" x14ac:dyDescent="0.55000000000000004">
      <c r="A2674" t="s">
        <v>4067</v>
      </c>
      <c r="B2674" t="s">
        <v>4068</v>
      </c>
      <c r="C2674" t="s">
        <v>3070</v>
      </c>
      <c r="D2674" t="s">
        <v>3070</v>
      </c>
      <c r="E2674" t="s">
        <v>3900</v>
      </c>
      <c r="F2674" t="s">
        <v>4007</v>
      </c>
      <c r="G2674">
        <v>53.3</v>
      </c>
      <c r="H2674">
        <v>48.868000000000002</v>
      </c>
      <c r="I2674">
        <v>43.013100000000001</v>
      </c>
      <c r="J2674">
        <v>11.35</v>
      </c>
      <c r="K2674">
        <v>8.9514999999999993</v>
      </c>
      <c r="L2674">
        <v>6.0762</v>
      </c>
      <c r="M2674">
        <v>10.979799999999999</v>
      </c>
      <c r="N2674">
        <v>3.9975000000000001</v>
      </c>
      <c r="O2674">
        <v>31.98</v>
      </c>
      <c r="R2674">
        <v>1.649</v>
      </c>
      <c r="S2674">
        <v>801.74760382933698</v>
      </c>
      <c r="T2674" t="s">
        <v>131</v>
      </c>
      <c r="U2674" t="s">
        <v>62</v>
      </c>
      <c r="V2674" t="b">
        <v>0</v>
      </c>
      <c r="W2674" t="s">
        <v>194</v>
      </c>
      <c r="X2674" t="s">
        <v>40</v>
      </c>
      <c r="Y2674" t="s">
        <v>4069</v>
      </c>
      <c r="Z2674" t="s">
        <v>4070</v>
      </c>
      <c r="AA2674" t="s">
        <v>4071</v>
      </c>
      <c r="AB2674" t="s">
        <v>65</v>
      </c>
      <c r="AC2674" t="s">
        <v>45</v>
      </c>
      <c r="AD2674" t="b">
        <v>1</v>
      </c>
    </row>
    <row r="2675" spans="1:31" x14ac:dyDescent="0.55000000000000004">
      <c r="A2675" t="s">
        <v>4067</v>
      </c>
      <c r="B2675" t="s">
        <v>4068</v>
      </c>
      <c r="C2675" t="s">
        <v>3070</v>
      </c>
      <c r="D2675" t="s">
        <v>3070</v>
      </c>
      <c r="E2675" t="s">
        <v>3900</v>
      </c>
      <c r="F2675" t="s">
        <v>4007</v>
      </c>
      <c r="G2675">
        <v>78.599999999999994</v>
      </c>
      <c r="H2675">
        <v>72.66</v>
      </c>
      <c r="I2675">
        <v>64.373400000000004</v>
      </c>
      <c r="J2675">
        <v>16.348800000000001</v>
      </c>
      <c r="K2675">
        <v>11.9472</v>
      </c>
      <c r="L2675">
        <v>5.9736000000000002</v>
      </c>
      <c r="M2675">
        <v>16.584599999999998</v>
      </c>
      <c r="O2675">
        <v>47.631599999999999</v>
      </c>
      <c r="P2675">
        <v>51.09</v>
      </c>
      <c r="R2675">
        <v>1.7292000000000001</v>
      </c>
      <c r="S2675">
        <v>2900</v>
      </c>
      <c r="T2675" t="s">
        <v>131</v>
      </c>
      <c r="U2675" t="s">
        <v>62</v>
      </c>
      <c r="V2675" t="b">
        <v>0</v>
      </c>
      <c r="W2675" t="s">
        <v>194</v>
      </c>
      <c r="X2675" t="s">
        <v>40</v>
      </c>
      <c r="Y2675" t="s">
        <v>4072</v>
      </c>
      <c r="Z2675" t="s">
        <v>4073</v>
      </c>
      <c r="AA2675" t="s">
        <v>4073</v>
      </c>
      <c r="AB2675" t="s">
        <v>65</v>
      </c>
      <c r="AC2675" t="s">
        <v>45</v>
      </c>
      <c r="AD2675" t="b">
        <v>0</v>
      </c>
    </row>
    <row r="2676" spans="1:31" x14ac:dyDescent="0.55000000000000004">
      <c r="A2676" t="s">
        <v>4067</v>
      </c>
      <c r="B2676" t="s">
        <v>4068</v>
      </c>
      <c r="C2676" t="s">
        <v>3070</v>
      </c>
      <c r="D2676" t="s">
        <v>3070</v>
      </c>
      <c r="E2676" t="s">
        <v>3900</v>
      </c>
      <c r="F2676" t="s">
        <v>4007</v>
      </c>
      <c r="G2676">
        <v>60.6</v>
      </c>
      <c r="H2676">
        <v>53.64</v>
      </c>
      <c r="I2676">
        <v>46.480200000000004</v>
      </c>
      <c r="J2676">
        <v>12.847200000000001</v>
      </c>
      <c r="K2676">
        <v>9.8171999999999997</v>
      </c>
      <c r="L2676">
        <v>5.2115999999999998</v>
      </c>
      <c r="M2676">
        <v>13.2714</v>
      </c>
      <c r="N2676">
        <v>3.8178000000000001</v>
      </c>
      <c r="O2676">
        <v>35.511600000000001</v>
      </c>
      <c r="R2676">
        <v>2.09</v>
      </c>
      <c r="S2676">
        <v>1214.06041679958</v>
      </c>
      <c r="T2676" t="s">
        <v>131</v>
      </c>
      <c r="U2676" t="s">
        <v>62</v>
      </c>
      <c r="V2676" t="b">
        <v>0</v>
      </c>
      <c r="W2676" t="s">
        <v>194</v>
      </c>
      <c r="X2676" t="s">
        <v>40</v>
      </c>
      <c r="Y2676" t="s">
        <v>4074</v>
      </c>
      <c r="Z2676" t="s">
        <v>4015</v>
      </c>
      <c r="AA2676" t="s">
        <v>4071</v>
      </c>
      <c r="AB2676" t="s">
        <v>65</v>
      </c>
      <c r="AC2676" t="s">
        <v>45</v>
      </c>
    </row>
    <row r="2677" spans="1:31" x14ac:dyDescent="0.55000000000000004">
      <c r="A2677" t="s">
        <v>4067</v>
      </c>
      <c r="B2677" t="s">
        <v>4068</v>
      </c>
      <c r="C2677" t="s">
        <v>3070</v>
      </c>
      <c r="D2677" t="s">
        <v>3070</v>
      </c>
      <c r="E2677" t="s">
        <v>3900</v>
      </c>
      <c r="F2677" t="s">
        <v>4007</v>
      </c>
      <c r="G2677">
        <v>66.7</v>
      </c>
      <c r="I2677">
        <v>52.692999999999998</v>
      </c>
      <c r="J2677">
        <v>14.007</v>
      </c>
      <c r="K2677">
        <v>10.938800000000001</v>
      </c>
      <c r="L2677">
        <v>6.8033999999999999</v>
      </c>
      <c r="M2677">
        <v>14.4739</v>
      </c>
      <c r="N2677">
        <v>4.7356999999999996</v>
      </c>
      <c r="O2677">
        <v>39.019500000000001</v>
      </c>
      <c r="S2677">
        <v>1655.3447868916801</v>
      </c>
      <c r="T2677" t="s">
        <v>131</v>
      </c>
      <c r="U2677" t="s">
        <v>62</v>
      </c>
      <c r="V2677" t="b">
        <v>0</v>
      </c>
      <c r="W2677" t="s">
        <v>194</v>
      </c>
      <c r="X2677" t="s">
        <v>40</v>
      </c>
      <c r="Y2677" t="s">
        <v>4075</v>
      </c>
      <c r="Z2677" t="s">
        <v>4015</v>
      </c>
      <c r="AA2677" t="s">
        <v>4071</v>
      </c>
      <c r="AB2677" t="s">
        <v>65</v>
      </c>
      <c r="AC2677" t="s">
        <v>54</v>
      </c>
    </row>
    <row r="2678" spans="1:31" x14ac:dyDescent="0.55000000000000004">
      <c r="A2678" t="s">
        <v>4076</v>
      </c>
      <c r="B2678" t="s">
        <v>1635</v>
      </c>
      <c r="C2678" t="s">
        <v>3070</v>
      </c>
      <c r="D2678" t="s">
        <v>3070</v>
      </c>
      <c r="E2678" t="s">
        <v>3900</v>
      </c>
      <c r="F2678" t="s">
        <v>4077</v>
      </c>
      <c r="G2678">
        <v>97</v>
      </c>
      <c r="H2678">
        <v>88.27</v>
      </c>
      <c r="I2678">
        <v>76.338999999999999</v>
      </c>
      <c r="J2678">
        <v>18.914999999999999</v>
      </c>
      <c r="K2678">
        <v>12.804</v>
      </c>
      <c r="L2678">
        <v>13.773999999999999</v>
      </c>
      <c r="M2678">
        <v>18.236000000000001</v>
      </c>
      <c r="O2678">
        <v>52.476999999999997</v>
      </c>
      <c r="P2678">
        <v>54.125999999999998</v>
      </c>
      <c r="R2678">
        <v>2.7160000000000002</v>
      </c>
      <c r="S2678">
        <v>5309.16268257307</v>
      </c>
      <c r="T2678" t="s">
        <v>38</v>
      </c>
      <c r="U2678" t="s">
        <v>62</v>
      </c>
      <c r="V2678" t="b">
        <v>0</v>
      </c>
      <c r="X2678" t="s">
        <v>40</v>
      </c>
      <c r="Y2678" t="s">
        <v>4078</v>
      </c>
      <c r="Z2678" t="s">
        <v>4079</v>
      </c>
      <c r="AA2678" t="s">
        <v>3075</v>
      </c>
      <c r="AB2678" t="s">
        <v>65</v>
      </c>
      <c r="AC2678" t="s">
        <v>45</v>
      </c>
      <c r="AD2678" t="b">
        <v>1</v>
      </c>
      <c r="AE2678" t="s">
        <v>4080</v>
      </c>
    </row>
    <row r="2679" spans="1:31" x14ac:dyDescent="0.55000000000000004">
      <c r="A2679" t="s">
        <v>4076</v>
      </c>
      <c r="B2679" t="s">
        <v>4081</v>
      </c>
      <c r="C2679" t="s">
        <v>3070</v>
      </c>
      <c r="D2679" t="s">
        <v>3070</v>
      </c>
      <c r="E2679" t="s">
        <v>3900</v>
      </c>
      <c r="F2679" t="s">
        <v>4077</v>
      </c>
      <c r="G2679">
        <v>98.6</v>
      </c>
      <c r="H2679">
        <v>82.923000000000002</v>
      </c>
      <c r="I2679">
        <v>75.686000000000007</v>
      </c>
      <c r="J2679">
        <v>16.221</v>
      </c>
      <c r="K2679">
        <v>12.906000000000001</v>
      </c>
      <c r="L2679">
        <v>14.8886</v>
      </c>
      <c r="M2679">
        <v>16.184999999999999</v>
      </c>
      <c r="O2679">
        <v>54.225000000000001</v>
      </c>
      <c r="R2679">
        <v>2.327</v>
      </c>
      <c r="S2679">
        <v>5578.0663880478696</v>
      </c>
      <c r="T2679" t="s">
        <v>38</v>
      </c>
      <c r="U2679" t="s">
        <v>62</v>
      </c>
      <c r="V2679" t="b">
        <v>0</v>
      </c>
      <c r="W2679" t="s">
        <v>194</v>
      </c>
      <c r="X2679" t="s">
        <v>40</v>
      </c>
      <c r="Y2679" t="s">
        <v>4082</v>
      </c>
      <c r="Z2679" t="s">
        <v>4083</v>
      </c>
      <c r="AA2679" t="s">
        <v>3075</v>
      </c>
      <c r="AB2679" t="s">
        <v>65</v>
      </c>
      <c r="AC2679" t="s">
        <v>45</v>
      </c>
      <c r="AD2679" t="b">
        <v>1</v>
      </c>
      <c r="AE2679" t="s">
        <v>4084</v>
      </c>
    </row>
    <row r="2680" spans="1:31" x14ac:dyDescent="0.55000000000000004">
      <c r="A2680" t="s">
        <v>4076</v>
      </c>
      <c r="B2680" t="s">
        <v>4081</v>
      </c>
      <c r="C2680" t="s">
        <v>3070</v>
      </c>
      <c r="D2680" t="s">
        <v>3070</v>
      </c>
      <c r="E2680" t="s">
        <v>3900</v>
      </c>
      <c r="F2680" t="s">
        <v>4077</v>
      </c>
      <c r="G2680">
        <v>125.5</v>
      </c>
      <c r="H2680">
        <v>103.47199999999999</v>
      </c>
      <c r="I2680">
        <v>95.2</v>
      </c>
      <c r="J2680">
        <v>18.690999999999999</v>
      </c>
      <c r="K2680">
        <v>15.846</v>
      </c>
      <c r="L2680">
        <v>21.962499999999999</v>
      </c>
      <c r="M2680">
        <v>18.812999999999999</v>
      </c>
      <c r="O2680">
        <v>70.581000000000003</v>
      </c>
      <c r="R2680">
        <v>3.093</v>
      </c>
      <c r="S2680">
        <v>11557.913706368399</v>
      </c>
      <c r="T2680" t="s">
        <v>38</v>
      </c>
      <c r="U2680" t="s">
        <v>62</v>
      </c>
      <c r="V2680" t="b">
        <v>0</v>
      </c>
      <c r="W2680" t="s">
        <v>194</v>
      </c>
      <c r="X2680" t="s">
        <v>40</v>
      </c>
      <c r="Y2680" t="s">
        <v>4085</v>
      </c>
      <c r="Z2680" t="s">
        <v>4083</v>
      </c>
      <c r="AA2680" t="s">
        <v>3075</v>
      </c>
      <c r="AB2680" t="s">
        <v>65</v>
      </c>
      <c r="AC2680" t="s">
        <v>45</v>
      </c>
      <c r="AD2680" t="b">
        <v>1</v>
      </c>
      <c r="AE2680" t="s">
        <v>4084</v>
      </c>
    </row>
    <row r="2681" spans="1:31" x14ac:dyDescent="0.55000000000000004">
      <c r="A2681" t="s">
        <v>4076</v>
      </c>
      <c r="B2681" t="s">
        <v>4081</v>
      </c>
      <c r="C2681" t="s">
        <v>3070</v>
      </c>
      <c r="D2681" t="s">
        <v>3070</v>
      </c>
      <c r="E2681" t="s">
        <v>3900</v>
      </c>
      <c r="F2681" t="s">
        <v>4077</v>
      </c>
      <c r="G2681">
        <v>92.2</v>
      </c>
      <c r="H2681">
        <v>88.96</v>
      </c>
      <c r="I2681">
        <v>74.682000000000002</v>
      </c>
      <c r="J2681">
        <v>16.135000000000002</v>
      </c>
      <c r="K2681">
        <v>12.078200000000001</v>
      </c>
      <c r="L2681">
        <v>9.1278000000000006</v>
      </c>
      <c r="M2681">
        <v>16.503799999999998</v>
      </c>
      <c r="N2681">
        <v>4.8865999999999996</v>
      </c>
      <c r="O2681">
        <v>49.326999999999998</v>
      </c>
      <c r="S2681">
        <v>4554.7314652899304</v>
      </c>
      <c r="T2681" t="s">
        <v>38</v>
      </c>
      <c r="U2681" t="s">
        <v>62</v>
      </c>
      <c r="V2681" t="b">
        <v>0</v>
      </c>
      <c r="X2681" t="s">
        <v>40</v>
      </c>
      <c r="Y2681" t="s">
        <v>4086</v>
      </c>
      <c r="Z2681" t="s">
        <v>4087</v>
      </c>
      <c r="AA2681" t="s">
        <v>3075</v>
      </c>
      <c r="AB2681" t="s">
        <v>65</v>
      </c>
      <c r="AC2681" t="s">
        <v>54</v>
      </c>
      <c r="AD2681" t="b">
        <v>1</v>
      </c>
      <c r="AE2681" t="s">
        <v>4088</v>
      </c>
    </row>
    <row r="2682" spans="1:31" x14ac:dyDescent="0.55000000000000004">
      <c r="A2682" t="s">
        <v>4076</v>
      </c>
      <c r="B2682" t="s">
        <v>4081</v>
      </c>
      <c r="C2682" t="s">
        <v>3070</v>
      </c>
      <c r="D2682" t="s">
        <v>3070</v>
      </c>
      <c r="E2682" t="s">
        <v>3900</v>
      </c>
      <c r="F2682" t="s">
        <v>4077</v>
      </c>
      <c r="G2682">
        <v>108.2</v>
      </c>
      <c r="I2682">
        <v>90.022400000000005</v>
      </c>
      <c r="J2682">
        <v>20.558</v>
      </c>
      <c r="K2682">
        <v>15.4726</v>
      </c>
      <c r="L2682">
        <v>12.5512</v>
      </c>
      <c r="M2682">
        <v>20.8826</v>
      </c>
      <c r="N2682">
        <v>6.6002000000000001</v>
      </c>
      <c r="O2682">
        <v>61.457599999999999</v>
      </c>
      <c r="S2682">
        <v>7384.85076117466</v>
      </c>
      <c r="T2682" t="s">
        <v>38</v>
      </c>
      <c r="U2682" t="s">
        <v>62</v>
      </c>
      <c r="V2682" t="b">
        <v>0</v>
      </c>
      <c r="X2682" t="s">
        <v>40</v>
      </c>
      <c r="Y2682" t="s">
        <v>4089</v>
      </c>
      <c r="Z2682" t="s">
        <v>4087</v>
      </c>
      <c r="AA2682" t="s">
        <v>3075</v>
      </c>
      <c r="AB2682" t="s">
        <v>65</v>
      </c>
      <c r="AC2682" t="s">
        <v>54</v>
      </c>
      <c r="AD2682" t="b">
        <v>1</v>
      </c>
      <c r="AE2682" t="s">
        <v>4088</v>
      </c>
    </row>
    <row r="2683" spans="1:31" x14ac:dyDescent="0.55000000000000004">
      <c r="A2683" t="s">
        <v>4076</v>
      </c>
      <c r="B2683" t="s">
        <v>4081</v>
      </c>
      <c r="C2683" t="s">
        <v>3070</v>
      </c>
      <c r="D2683" t="s">
        <v>3070</v>
      </c>
      <c r="E2683" t="s">
        <v>3900</v>
      </c>
      <c r="F2683" t="s">
        <v>4077</v>
      </c>
      <c r="G2683">
        <v>99.4</v>
      </c>
      <c r="H2683">
        <v>91.149799999999999</v>
      </c>
      <c r="I2683">
        <v>78.923599999999993</v>
      </c>
      <c r="J2683">
        <v>20.376999999999999</v>
      </c>
      <c r="K2683">
        <v>14.91</v>
      </c>
      <c r="L2683">
        <v>12.8226</v>
      </c>
      <c r="M2683">
        <v>19.88</v>
      </c>
      <c r="O2683">
        <v>53.477200000000003</v>
      </c>
      <c r="P2683">
        <v>56.260399999999997</v>
      </c>
      <c r="R2683">
        <v>2.6838000000000002</v>
      </c>
      <c r="S2683">
        <v>5715.8691281636002</v>
      </c>
      <c r="T2683" t="s">
        <v>38</v>
      </c>
      <c r="U2683" t="s">
        <v>62</v>
      </c>
      <c r="V2683" t="b">
        <v>0</v>
      </c>
      <c r="X2683" t="s">
        <v>40</v>
      </c>
      <c r="Y2683" t="s">
        <v>4090</v>
      </c>
      <c r="Z2683" t="s">
        <v>4079</v>
      </c>
      <c r="AA2683" t="s">
        <v>3075</v>
      </c>
      <c r="AB2683" t="s">
        <v>65</v>
      </c>
      <c r="AC2683" t="s">
        <v>54</v>
      </c>
      <c r="AD2683" t="b">
        <v>1</v>
      </c>
      <c r="AE2683" t="s">
        <v>4091</v>
      </c>
    </row>
    <row r="2684" spans="1:31" x14ac:dyDescent="0.55000000000000004">
      <c r="A2684" t="s">
        <v>4076</v>
      </c>
      <c r="B2684" t="s">
        <v>4081</v>
      </c>
      <c r="C2684" t="s">
        <v>3070</v>
      </c>
      <c r="D2684" t="s">
        <v>3070</v>
      </c>
      <c r="E2684" t="s">
        <v>3900</v>
      </c>
      <c r="F2684" t="s">
        <v>4077</v>
      </c>
      <c r="G2684">
        <v>71.5</v>
      </c>
      <c r="H2684">
        <v>62.991500000000002</v>
      </c>
      <c r="I2684">
        <v>54.625999999999998</v>
      </c>
      <c r="J2684">
        <v>14.2285</v>
      </c>
      <c r="K2684">
        <v>10.153</v>
      </c>
      <c r="L2684">
        <v>10.868</v>
      </c>
      <c r="M2684">
        <v>14.013999999999999</v>
      </c>
      <c r="O2684">
        <v>35.177999999999997</v>
      </c>
      <c r="P2684">
        <v>38.395499999999998</v>
      </c>
      <c r="R2684">
        <v>2.0735000000000001</v>
      </c>
      <c r="S2684">
        <v>2113.3899696395401</v>
      </c>
      <c r="T2684" t="s">
        <v>38</v>
      </c>
      <c r="U2684" t="s">
        <v>62</v>
      </c>
      <c r="V2684" t="b">
        <v>0</v>
      </c>
      <c r="X2684" t="s">
        <v>40</v>
      </c>
      <c r="Y2684" t="s">
        <v>4092</v>
      </c>
      <c r="Z2684" t="s">
        <v>4079</v>
      </c>
      <c r="AA2684" t="s">
        <v>3075</v>
      </c>
      <c r="AB2684" t="s">
        <v>65</v>
      </c>
      <c r="AC2684" t="s">
        <v>54</v>
      </c>
      <c r="AD2684" t="b">
        <v>1</v>
      </c>
      <c r="AE2684" t="s">
        <v>4093</v>
      </c>
    </row>
    <row r="2685" spans="1:31" x14ac:dyDescent="0.55000000000000004">
      <c r="A2685" t="s">
        <v>4094</v>
      </c>
      <c r="B2685" t="s">
        <v>4095</v>
      </c>
      <c r="C2685" t="s">
        <v>3070</v>
      </c>
      <c r="D2685" t="s">
        <v>3070</v>
      </c>
      <c r="E2685" t="s">
        <v>3900</v>
      </c>
      <c r="F2685" t="s">
        <v>4077</v>
      </c>
      <c r="G2685">
        <v>67.8</v>
      </c>
      <c r="H2685">
        <v>60.51</v>
      </c>
      <c r="I2685">
        <v>54.64</v>
      </c>
      <c r="J2685">
        <v>13.74</v>
      </c>
      <c r="K2685">
        <v>10.38</v>
      </c>
      <c r="L2685">
        <v>9.43</v>
      </c>
      <c r="M2685">
        <v>13.66</v>
      </c>
      <c r="N2685">
        <v>4.21</v>
      </c>
      <c r="O2685">
        <v>36.380000000000003</v>
      </c>
      <c r="P2685">
        <v>38.619999999999997</v>
      </c>
      <c r="R2685">
        <v>1.7</v>
      </c>
      <c r="S2685">
        <v>1279.89481835841</v>
      </c>
      <c r="T2685" t="s">
        <v>38</v>
      </c>
      <c r="U2685" t="s">
        <v>62</v>
      </c>
      <c r="V2685" t="b">
        <v>0</v>
      </c>
      <c r="X2685" t="s">
        <v>40</v>
      </c>
      <c r="Y2685" t="s">
        <v>4096</v>
      </c>
      <c r="Z2685" t="s">
        <v>4097</v>
      </c>
      <c r="AA2685" t="s">
        <v>3605</v>
      </c>
      <c r="AB2685" t="s">
        <v>65</v>
      </c>
      <c r="AC2685" t="s">
        <v>66</v>
      </c>
      <c r="AD2685" t="b">
        <v>1</v>
      </c>
    </row>
    <row r="2686" spans="1:31" x14ac:dyDescent="0.55000000000000004">
      <c r="A2686" t="s">
        <v>4094</v>
      </c>
      <c r="B2686" t="s">
        <v>4095</v>
      </c>
      <c r="C2686" t="s">
        <v>3070</v>
      </c>
      <c r="D2686" t="s">
        <v>3070</v>
      </c>
      <c r="E2686" t="s">
        <v>3900</v>
      </c>
      <c r="F2686" t="s">
        <v>4077</v>
      </c>
      <c r="G2686">
        <v>55.8</v>
      </c>
      <c r="I2686">
        <v>43.524000000000001</v>
      </c>
      <c r="J2686">
        <v>11.9412</v>
      </c>
      <c r="K2686">
        <v>8.5373999999999999</v>
      </c>
      <c r="L2686">
        <v>5.4683999999999999</v>
      </c>
      <c r="M2686">
        <v>11.9412</v>
      </c>
      <c r="N2686">
        <v>3.0131999999999999</v>
      </c>
      <c r="O2686">
        <v>27.9558</v>
      </c>
      <c r="P2686">
        <v>28.848600000000001</v>
      </c>
      <c r="R2686">
        <v>1.395</v>
      </c>
      <c r="S2686">
        <v>665.17117031293697</v>
      </c>
      <c r="T2686" t="s">
        <v>38</v>
      </c>
      <c r="U2686" t="s">
        <v>62</v>
      </c>
      <c r="V2686" t="b">
        <v>0</v>
      </c>
      <c r="X2686" t="s">
        <v>2234</v>
      </c>
      <c r="Z2686" t="s">
        <v>4097</v>
      </c>
      <c r="AA2686" t="s">
        <v>3605</v>
      </c>
      <c r="AB2686" t="s">
        <v>65</v>
      </c>
      <c r="AC2686" t="s">
        <v>54</v>
      </c>
      <c r="AD2686" t="b">
        <v>1</v>
      </c>
    </row>
    <row r="2687" spans="1:31" x14ac:dyDescent="0.55000000000000004">
      <c r="A2687" t="s">
        <v>4094</v>
      </c>
      <c r="B2687" t="s">
        <v>4095</v>
      </c>
      <c r="C2687" t="s">
        <v>3070</v>
      </c>
      <c r="D2687" t="s">
        <v>3070</v>
      </c>
      <c r="E2687" t="s">
        <v>3900</v>
      </c>
      <c r="F2687" t="s">
        <v>4077</v>
      </c>
      <c r="G2687">
        <v>93.5</v>
      </c>
      <c r="I2687">
        <v>75.734999999999999</v>
      </c>
      <c r="J2687">
        <v>17.952000000000002</v>
      </c>
      <c r="K2687">
        <v>12.6225</v>
      </c>
      <c r="L2687">
        <v>8.5084999999999997</v>
      </c>
      <c r="O2687">
        <v>50.957500000000003</v>
      </c>
      <c r="S2687">
        <v>3768.5086978079198</v>
      </c>
      <c r="T2687" t="s">
        <v>38</v>
      </c>
      <c r="U2687" t="s">
        <v>62</v>
      </c>
      <c r="V2687" t="b">
        <v>0</v>
      </c>
      <c r="X2687" t="s">
        <v>40</v>
      </c>
      <c r="Y2687" t="s">
        <v>4098</v>
      </c>
      <c r="Z2687" t="s">
        <v>4087</v>
      </c>
      <c r="AA2687" t="s">
        <v>3605</v>
      </c>
      <c r="AB2687" t="s">
        <v>65</v>
      </c>
      <c r="AC2687" t="s">
        <v>54</v>
      </c>
      <c r="AD2687" t="b">
        <v>1</v>
      </c>
    </row>
    <row r="2688" spans="1:31" x14ac:dyDescent="0.55000000000000004">
      <c r="A2688" t="s">
        <v>4094</v>
      </c>
      <c r="B2688" t="s">
        <v>4099</v>
      </c>
      <c r="C2688" t="s">
        <v>3070</v>
      </c>
      <c r="D2688" t="s">
        <v>3070</v>
      </c>
      <c r="E2688" t="s">
        <v>3900</v>
      </c>
      <c r="F2688" t="s">
        <v>4077</v>
      </c>
      <c r="G2688">
        <v>68.3</v>
      </c>
      <c r="H2688">
        <v>58.259900000000002</v>
      </c>
      <c r="I2688">
        <v>53.615499999999997</v>
      </c>
      <c r="J2688">
        <v>15.299200000000001</v>
      </c>
      <c r="K2688">
        <v>9.6986000000000008</v>
      </c>
      <c r="L2688">
        <v>7.9227999999999996</v>
      </c>
      <c r="M2688">
        <v>15.026</v>
      </c>
      <c r="N2688">
        <v>3.1417999999999999</v>
      </c>
      <c r="O2688">
        <v>30.530100000000001</v>
      </c>
      <c r="P2688">
        <v>32.510800000000003</v>
      </c>
      <c r="R2688">
        <v>1.8180000000000001</v>
      </c>
      <c r="S2688">
        <v>1752.8919119520201</v>
      </c>
      <c r="T2688" t="s">
        <v>38</v>
      </c>
      <c r="U2688" t="s">
        <v>62</v>
      </c>
      <c r="V2688" t="b">
        <v>0</v>
      </c>
      <c r="W2688" t="s">
        <v>194</v>
      </c>
      <c r="X2688" t="s">
        <v>40</v>
      </c>
      <c r="Y2688" t="s">
        <v>4100</v>
      </c>
      <c r="Z2688" t="s">
        <v>4101</v>
      </c>
      <c r="AA2688" t="s">
        <v>4102</v>
      </c>
      <c r="AB2688" t="s">
        <v>65</v>
      </c>
      <c r="AC2688" t="s">
        <v>45</v>
      </c>
      <c r="AD2688" t="b">
        <v>1</v>
      </c>
      <c r="AE2688" t="s">
        <v>4103</v>
      </c>
    </row>
    <row r="2689" spans="1:31" x14ac:dyDescent="0.55000000000000004">
      <c r="A2689" t="s">
        <v>4094</v>
      </c>
      <c r="B2689" t="s">
        <v>4099</v>
      </c>
      <c r="C2689" t="s">
        <v>3070</v>
      </c>
      <c r="D2689" t="s">
        <v>3070</v>
      </c>
      <c r="E2689" t="s">
        <v>3900</v>
      </c>
      <c r="F2689" t="s">
        <v>4077</v>
      </c>
      <c r="G2689">
        <v>62.59</v>
      </c>
      <c r="H2689">
        <v>53.827399999999997</v>
      </c>
      <c r="I2689">
        <v>49.258330000000001</v>
      </c>
      <c r="J2689">
        <v>14.833830000000001</v>
      </c>
      <c r="K2689">
        <v>9.8266299999999998</v>
      </c>
      <c r="L2689">
        <v>7.0100800000000003</v>
      </c>
      <c r="M2689">
        <v>14.082750000000001</v>
      </c>
      <c r="N2689">
        <v>3.25468</v>
      </c>
      <c r="O2689">
        <v>29.04176</v>
      </c>
      <c r="P2689">
        <v>30.919460000000001</v>
      </c>
      <c r="S2689">
        <v>1345.1886737349801</v>
      </c>
      <c r="T2689" t="s">
        <v>38</v>
      </c>
      <c r="U2689" t="s">
        <v>62</v>
      </c>
      <c r="V2689" t="b">
        <v>0</v>
      </c>
      <c r="X2689" t="s">
        <v>1617</v>
      </c>
      <c r="Z2689" t="s">
        <v>4101</v>
      </c>
      <c r="AA2689" t="s">
        <v>4102</v>
      </c>
      <c r="AB2689" t="s">
        <v>65</v>
      </c>
      <c r="AC2689" t="s">
        <v>54</v>
      </c>
      <c r="AD2689" t="b">
        <v>1</v>
      </c>
      <c r="AE2689" t="s">
        <v>4103</v>
      </c>
    </row>
    <row r="2690" spans="1:31" x14ac:dyDescent="0.55000000000000004">
      <c r="A2690" t="s">
        <v>4094</v>
      </c>
      <c r="B2690" t="s">
        <v>4104</v>
      </c>
      <c r="C2690" t="s">
        <v>3070</v>
      </c>
      <c r="D2690" t="s">
        <v>3070</v>
      </c>
      <c r="E2690" t="s">
        <v>3900</v>
      </c>
      <c r="F2690" t="s">
        <v>4077</v>
      </c>
      <c r="G2690">
        <v>95.6</v>
      </c>
      <c r="I2690">
        <v>76.48</v>
      </c>
      <c r="J2690">
        <v>20.076000000000001</v>
      </c>
      <c r="K2690">
        <v>14.34</v>
      </c>
      <c r="M2690">
        <v>20.076000000000001</v>
      </c>
      <c r="N2690">
        <v>4.78</v>
      </c>
      <c r="O2690">
        <v>48.756</v>
      </c>
      <c r="S2690">
        <v>6000</v>
      </c>
      <c r="T2690" t="s">
        <v>38</v>
      </c>
      <c r="U2690" t="s">
        <v>62</v>
      </c>
      <c r="V2690" t="b">
        <v>0</v>
      </c>
      <c r="X2690" t="s">
        <v>40</v>
      </c>
      <c r="Z2690" t="s">
        <v>4105</v>
      </c>
      <c r="AA2690" t="s">
        <v>4105</v>
      </c>
      <c r="AB2690" t="s">
        <v>65</v>
      </c>
      <c r="AC2690" t="s">
        <v>54</v>
      </c>
      <c r="AD2690" t="b">
        <v>0</v>
      </c>
    </row>
    <row r="2691" spans="1:31" x14ac:dyDescent="0.55000000000000004">
      <c r="A2691" t="s">
        <v>4094</v>
      </c>
      <c r="B2691" t="s">
        <v>4104</v>
      </c>
      <c r="C2691" t="s">
        <v>3070</v>
      </c>
      <c r="D2691" t="s">
        <v>3070</v>
      </c>
      <c r="E2691" t="s">
        <v>3900</v>
      </c>
      <c r="F2691" t="s">
        <v>4077</v>
      </c>
      <c r="G2691">
        <v>92.3</v>
      </c>
      <c r="I2691">
        <v>74.024600000000007</v>
      </c>
      <c r="J2691">
        <v>19.198399999999999</v>
      </c>
      <c r="K2691">
        <v>13.752700000000001</v>
      </c>
      <c r="L2691">
        <v>10.3376</v>
      </c>
      <c r="O2691">
        <v>48.918999999999997</v>
      </c>
      <c r="S2691">
        <v>3404.3260262707699</v>
      </c>
      <c r="T2691" t="s">
        <v>38</v>
      </c>
      <c r="U2691" t="s">
        <v>62</v>
      </c>
      <c r="V2691" t="b">
        <v>0</v>
      </c>
      <c r="X2691" t="s">
        <v>40</v>
      </c>
      <c r="Y2691" t="s">
        <v>4106</v>
      </c>
      <c r="Z2691" t="s">
        <v>4087</v>
      </c>
      <c r="AA2691" t="s">
        <v>3663</v>
      </c>
      <c r="AB2691" t="s">
        <v>65</v>
      </c>
      <c r="AC2691" t="s">
        <v>54</v>
      </c>
      <c r="AD2691" t="b">
        <v>1</v>
      </c>
    </row>
    <row r="2692" spans="1:31" x14ac:dyDescent="0.55000000000000004">
      <c r="A2692" t="s">
        <v>4094</v>
      </c>
      <c r="B2692" t="s">
        <v>4104</v>
      </c>
      <c r="C2692" t="s">
        <v>3070</v>
      </c>
      <c r="D2692" t="s">
        <v>3070</v>
      </c>
      <c r="E2692" t="s">
        <v>3900</v>
      </c>
      <c r="F2692" t="s">
        <v>4077</v>
      </c>
      <c r="G2692">
        <v>43.25</v>
      </c>
      <c r="H2692">
        <v>36.762500000000003</v>
      </c>
      <c r="I2692">
        <v>33.8215</v>
      </c>
      <c r="J2692">
        <v>9.2987500000000001</v>
      </c>
      <c r="K2692">
        <v>6.2712500000000002</v>
      </c>
      <c r="L2692">
        <v>4.2817499999999997</v>
      </c>
      <c r="M2692">
        <v>8.95275</v>
      </c>
      <c r="N2692">
        <v>2.0760000000000001</v>
      </c>
      <c r="O2692">
        <v>18.510999999999999</v>
      </c>
      <c r="P2692">
        <v>19.59225</v>
      </c>
      <c r="S2692">
        <v>334.68129595015</v>
      </c>
      <c r="T2692" t="s">
        <v>38</v>
      </c>
      <c r="U2692" t="s">
        <v>62</v>
      </c>
      <c r="V2692" t="b">
        <v>0</v>
      </c>
      <c r="X2692" t="s">
        <v>1168</v>
      </c>
      <c r="Z2692" t="s">
        <v>4101</v>
      </c>
      <c r="AA2692" t="s">
        <v>3663</v>
      </c>
      <c r="AB2692" t="s">
        <v>65</v>
      </c>
      <c r="AC2692" t="s">
        <v>54</v>
      </c>
      <c r="AD2692" t="b">
        <v>1</v>
      </c>
    </row>
    <row r="2693" spans="1:31" x14ac:dyDescent="0.55000000000000004">
      <c r="A2693" t="s">
        <v>4094</v>
      </c>
      <c r="B2693" t="s">
        <v>4107</v>
      </c>
      <c r="C2693" t="s">
        <v>3070</v>
      </c>
      <c r="D2693" t="s">
        <v>3070</v>
      </c>
      <c r="E2693" t="s">
        <v>3900</v>
      </c>
      <c r="F2693" t="s">
        <v>4077</v>
      </c>
      <c r="G2693">
        <v>75.3</v>
      </c>
      <c r="H2693">
        <v>69.59</v>
      </c>
      <c r="I2693">
        <v>59.336399999999998</v>
      </c>
      <c r="J2693">
        <v>17.318999999999999</v>
      </c>
      <c r="K2693">
        <v>11.6715</v>
      </c>
      <c r="L2693">
        <v>7.9065000000000003</v>
      </c>
      <c r="M2693">
        <v>16.791899999999998</v>
      </c>
      <c r="N2693">
        <v>4.0662000000000003</v>
      </c>
      <c r="O2693">
        <v>36.896999999999998</v>
      </c>
      <c r="P2693">
        <v>38.177100000000003</v>
      </c>
      <c r="R2693">
        <v>2.0331000000000001</v>
      </c>
      <c r="S2693">
        <v>2179.9759100016299</v>
      </c>
      <c r="T2693" t="s">
        <v>38</v>
      </c>
      <c r="U2693" t="s">
        <v>62</v>
      </c>
      <c r="V2693" t="b">
        <v>0</v>
      </c>
      <c r="X2693" t="s">
        <v>40</v>
      </c>
      <c r="Z2693" t="s">
        <v>4108</v>
      </c>
      <c r="AA2693" t="s">
        <v>4109</v>
      </c>
      <c r="AB2693" t="s">
        <v>65</v>
      </c>
      <c r="AC2693" t="s">
        <v>45</v>
      </c>
      <c r="AD2693" t="b">
        <v>1</v>
      </c>
      <c r="AE2693" t="s">
        <v>240</v>
      </c>
    </row>
    <row r="2694" spans="1:31" x14ac:dyDescent="0.55000000000000004">
      <c r="A2694" t="s">
        <v>4094</v>
      </c>
      <c r="B2694" t="s">
        <v>4107</v>
      </c>
      <c r="C2694" t="s">
        <v>3070</v>
      </c>
      <c r="D2694" t="s">
        <v>3070</v>
      </c>
      <c r="E2694" t="s">
        <v>3900</v>
      </c>
      <c r="F2694" t="s">
        <v>4077</v>
      </c>
      <c r="G2694">
        <v>78.3</v>
      </c>
      <c r="H2694">
        <v>68.903999999999996</v>
      </c>
      <c r="I2694">
        <v>61.543799999999997</v>
      </c>
      <c r="J2694">
        <v>17.774100000000001</v>
      </c>
      <c r="K2694">
        <v>11.744999999999999</v>
      </c>
      <c r="L2694">
        <v>9.1610999999999994</v>
      </c>
      <c r="M2694">
        <v>17.3826</v>
      </c>
      <c r="N2694">
        <v>4.3848000000000003</v>
      </c>
      <c r="O2694">
        <v>38.601900000000001</v>
      </c>
      <c r="P2694">
        <v>39.776400000000002</v>
      </c>
      <c r="R2694">
        <v>1.9575</v>
      </c>
      <c r="S2694">
        <v>2478.0082734145099</v>
      </c>
      <c r="T2694" t="s">
        <v>38</v>
      </c>
      <c r="U2694" t="s">
        <v>62</v>
      </c>
      <c r="V2694" t="b">
        <v>0</v>
      </c>
      <c r="X2694" t="s">
        <v>1578</v>
      </c>
      <c r="Z2694" t="s">
        <v>4108</v>
      </c>
      <c r="AA2694" t="s">
        <v>4109</v>
      </c>
      <c r="AB2694" t="s">
        <v>65</v>
      </c>
      <c r="AC2694" t="s">
        <v>54</v>
      </c>
      <c r="AD2694" t="b">
        <v>1</v>
      </c>
    </row>
    <row r="2695" spans="1:31" x14ac:dyDescent="0.55000000000000004">
      <c r="A2695" t="s">
        <v>4094</v>
      </c>
      <c r="B2695" t="s">
        <v>4110</v>
      </c>
      <c r="C2695" t="s">
        <v>3070</v>
      </c>
      <c r="D2695" t="s">
        <v>3070</v>
      </c>
      <c r="E2695" t="s">
        <v>3900</v>
      </c>
      <c r="F2695" t="s">
        <v>4077</v>
      </c>
      <c r="G2695">
        <v>51.7</v>
      </c>
      <c r="H2695">
        <v>46.219799999999999</v>
      </c>
      <c r="I2695">
        <v>41.515099999999997</v>
      </c>
      <c r="J2695">
        <v>11.2189</v>
      </c>
      <c r="K2695">
        <v>7.5998999999999999</v>
      </c>
      <c r="L2695">
        <v>7.5</v>
      </c>
      <c r="M2695">
        <v>11.3223</v>
      </c>
      <c r="O2695">
        <v>25.0228</v>
      </c>
      <c r="R2695">
        <v>1.35</v>
      </c>
      <c r="S2695">
        <v>703.148817405096</v>
      </c>
      <c r="T2695" t="s">
        <v>38</v>
      </c>
      <c r="U2695" t="s">
        <v>62</v>
      </c>
      <c r="V2695" t="b">
        <v>0</v>
      </c>
      <c r="X2695" t="s">
        <v>40</v>
      </c>
      <c r="Z2695" t="s">
        <v>4111</v>
      </c>
      <c r="AA2695" t="s">
        <v>4112</v>
      </c>
      <c r="AB2695" t="s">
        <v>65</v>
      </c>
      <c r="AC2695" t="s">
        <v>45</v>
      </c>
      <c r="AD2695" t="b">
        <v>1</v>
      </c>
    </row>
    <row r="2696" spans="1:31" x14ac:dyDescent="0.55000000000000004">
      <c r="A2696" t="s">
        <v>4094</v>
      </c>
      <c r="B2696" t="s">
        <v>4110</v>
      </c>
      <c r="C2696" t="s">
        <v>3070</v>
      </c>
      <c r="D2696" t="s">
        <v>3070</v>
      </c>
      <c r="E2696" t="s">
        <v>3900</v>
      </c>
      <c r="F2696" t="s">
        <v>4077</v>
      </c>
      <c r="G2696">
        <v>50</v>
      </c>
      <c r="H2696">
        <v>44.2</v>
      </c>
      <c r="I2696">
        <v>40.200000000000003</v>
      </c>
      <c r="J2696">
        <v>10.5</v>
      </c>
      <c r="K2696">
        <v>7.1</v>
      </c>
      <c r="M2696">
        <v>10.5</v>
      </c>
      <c r="O2696">
        <v>24</v>
      </c>
      <c r="S2696">
        <v>634.17947650146596</v>
      </c>
      <c r="T2696" t="s">
        <v>38</v>
      </c>
      <c r="U2696" t="s">
        <v>62</v>
      </c>
      <c r="V2696" t="b">
        <v>0</v>
      </c>
      <c r="X2696" t="s">
        <v>40</v>
      </c>
      <c r="Z2696" t="s">
        <v>4111</v>
      </c>
      <c r="AA2696" t="s">
        <v>4112</v>
      </c>
      <c r="AB2696" t="s">
        <v>65</v>
      </c>
      <c r="AC2696" t="s">
        <v>54</v>
      </c>
      <c r="AD2696" t="b">
        <v>1</v>
      </c>
    </row>
    <row r="2697" spans="1:31" x14ac:dyDescent="0.55000000000000004">
      <c r="A2697" t="s">
        <v>4094</v>
      </c>
      <c r="B2697" t="s">
        <v>4110</v>
      </c>
      <c r="C2697" t="s">
        <v>3070</v>
      </c>
      <c r="D2697" t="s">
        <v>3070</v>
      </c>
      <c r="E2697" t="s">
        <v>3900</v>
      </c>
      <c r="F2697" t="s">
        <v>4077</v>
      </c>
      <c r="G2697">
        <v>72</v>
      </c>
      <c r="H2697">
        <v>65.942999999999998</v>
      </c>
      <c r="I2697">
        <v>59.247999999999998</v>
      </c>
      <c r="J2697">
        <v>15.586</v>
      </c>
      <c r="K2697">
        <v>11.301</v>
      </c>
      <c r="L2697">
        <v>11.053000000000001</v>
      </c>
      <c r="M2697">
        <v>15.596</v>
      </c>
      <c r="N2697">
        <v>5.101</v>
      </c>
      <c r="O2697">
        <v>37.064</v>
      </c>
      <c r="R2697">
        <v>1.8979999999999999</v>
      </c>
      <c r="S2697">
        <v>1700</v>
      </c>
      <c r="T2697" t="s">
        <v>38</v>
      </c>
      <c r="U2697" t="s">
        <v>62</v>
      </c>
      <c r="V2697" t="b">
        <v>0</v>
      </c>
      <c r="W2697" t="s">
        <v>194</v>
      </c>
      <c r="X2697" t="s">
        <v>40</v>
      </c>
      <c r="Z2697" t="s">
        <v>3486</v>
      </c>
      <c r="AA2697" t="s">
        <v>3486</v>
      </c>
      <c r="AB2697" t="s">
        <v>65</v>
      </c>
      <c r="AC2697" t="s">
        <v>66</v>
      </c>
      <c r="AD2697" t="b">
        <v>0</v>
      </c>
    </row>
    <row r="2698" spans="1:31" x14ac:dyDescent="0.55000000000000004">
      <c r="A2698" t="s">
        <v>4094</v>
      </c>
      <c r="B2698" t="s">
        <v>4113</v>
      </c>
      <c r="C2698" t="s">
        <v>3070</v>
      </c>
      <c r="D2698" t="s">
        <v>3070</v>
      </c>
      <c r="E2698" t="s">
        <v>3900</v>
      </c>
      <c r="F2698" t="s">
        <v>4077</v>
      </c>
      <c r="G2698">
        <v>66.5</v>
      </c>
      <c r="H2698">
        <v>56.259</v>
      </c>
      <c r="I2698">
        <v>51.8035</v>
      </c>
      <c r="J2698">
        <v>17.024000000000001</v>
      </c>
      <c r="K2698">
        <v>11.5045</v>
      </c>
      <c r="L2698">
        <v>8.3789999999999996</v>
      </c>
      <c r="M2698">
        <v>15.6275</v>
      </c>
      <c r="N2698">
        <v>3.4580000000000002</v>
      </c>
      <c r="O2698">
        <v>30.922499999999999</v>
      </c>
      <c r="P2698">
        <v>32.186</v>
      </c>
      <c r="S2698">
        <v>1062.8196954791999</v>
      </c>
      <c r="T2698" t="s">
        <v>38</v>
      </c>
      <c r="U2698" t="s">
        <v>62</v>
      </c>
      <c r="V2698" t="b">
        <v>0</v>
      </c>
      <c r="W2698" t="s">
        <v>194</v>
      </c>
      <c r="X2698" t="s">
        <v>40</v>
      </c>
      <c r="Y2698" t="s">
        <v>4114</v>
      </c>
      <c r="Z2698" t="s">
        <v>4101</v>
      </c>
      <c r="AA2698" t="s">
        <v>4115</v>
      </c>
      <c r="AB2698" t="s">
        <v>65</v>
      </c>
      <c r="AC2698" t="s">
        <v>54</v>
      </c>
      <c r="AD2698" t="b">
        <v>1</v>
      </c>
    </row>
    <row r="2699" spans="1:31" x14ac:dyDescent="0.55000000000000004">
      <c r="A2699" t="s">
        <v>4094</v>
      </c>
      <c r="B2699" t="s">
        <v>4116</v>
      </c>
      <c r="C2699" t="s">
        <v>3070</v>
      </c>
      <c r="D2699" t="s">
        <v>3070</v>
      </c>
      <c r="E2699" t="s">
        <v>3900</v>
      </c>
      <c r="F2699" t="s">
        <v>4077</v>
      </c>
      <c r="G2699">
        <v>75.069999999999993</v>
      </c>
      <c r="H2699">
        <v>67.713139999999996</v>
      </c>
      <c r="I2699">
        <v>61.031910000000003</v>
      </c>
      <c r="J2699">
        <v>16.365259999999999</v>
      </c>
      <c r="K2699">
        <v>10.659940000000001</v>
      </c>
      <c r="L2699">
        <v>6.9064399999999999</v>
      </c>
      <c r="M2699">
        <v>16.890750000000001</v>
      </c>
      <c r="N2699">
        <v>4.2039200000000001</v>
      </c>
      <c r="O2699">
        <v>39.186540000000001</v>
      </c>
      <c r="P2699">
        <v>39.862169999999999</v>
      </c>
      <c r="R2699">
        <v>1.72661</v>
      </c>
      <c r="S2699">
        <v>2067.5554927532398</v>
      </c>
      <c r="T2699" t="s">
        <v>38</v>
      </c>
      <c r="U2699" t="s">
        <v>62</v>
      </c>
      <c r="V2699" t="b">
        <v>0</v>
      </c>
      <c r="X2699" t="s">
        <v>40</v>
      </c>
      <c r="Y2699" t="s">
        <v>4117</v>
      </c>
      <c r="Z2699" t="s">
        <v>4118</v>
      </c>
      <c r="AA2699" t="s">
        <v>4119</v>
      </c>
      <c r="AB2699" t="s">
        <v>65</v>
      </c>
      <c r="AC2699" t="s">
        <v>45</v>
      </c>
      <c r="AD2699" t="b">
        <v>1</v>
      </c>
    </row>
    <row r="2700" spans="1:31" x14ac:dyDescent="0.55000000000000004">
      <c r="A2700" t="s">
        <v>4094</v>
      </c>
      <c r="B2700" t="s">
        <v>4116</v>
      </c>
      <c r="C2700" t="s">
        <v>3070</v>
      </c>
      <c r="D2700" t="s">
        <v>3070</v>
      </c>
      <c r="E2700" t="s">
        <v>3900</v>
      </c>
      <c r="F2700" t="s">
        <v>4077</v>
      </c>
      <c r="G2700">
        <v>60.8</v>
      </c>
      <c r="H2700">
        <v>55.510399999999997</v>
      </c>
      <c r="I2700">
        <v>50.220799999999997</v>
      </c>
      <c r="J2700">
        <v>14.5312</v>
      </c>
      <c r="K2700">
        <v>9.7888000000000002</v>
      </c>
      <c r="L2700">
        <v>5.2896000000000001</v>
      </c>
      <c r="M2700">
        <v>14.7744</v>
      </c>
      <c r="N2700">
        <v>3.2831999999999999</v>
      </c>
      <c r="O2700">
        <v>30.460799999999999</v>
      </c>
      <c r="P2700">
        <v>31.859200000000001</v>
      </c>
      <c r="R2700">
        <v>1.3375999999999999</v>
      </c>
      <c r="S2700">
        <v>843.41415199323706</v>
      </c>
      <c r="T2700" t="s">
        <v>38</v>
      </c>
      <c r="U2700" t="s">
        <v>62</v>
      </c>
      <c r="V2700" t="b">
        <v>0</v>
      </c>
      <c r="X2700" t="s">
        <v>40</v>
      </c>
      <c r="Y2700" t="s">
        <v>4120</v>
      </c>
      <c r="Z2700" t="s">
        <v>4118</v>
      </c>
      <c r="AA2700" t="s">
        <v>4119</v>
      </c>
      <c r="AB2700" t="s">
        <v>65</v>
      </c>
      <c r="AC2700" t="s">
        <v>66</v>
      </c>
      <c r="AD2700" t="b">
        <v>1</v>
      </c>
    </row>
    <row r="2701" spans="1:31" x14ac:dyDescent="0.55000000000000004">
      <c r="A2701" t="s">
        <v>4094</v>
      </c>
      <c r="B2701" t="s">
        <v>4116</v>
      </c>
      <c r="C2701" t="s">
        <v>3070</v>
      </c>
      <c r="D2701" t="s">
        <v>3070</v>
      </c>
      <c r="E2701" t="s">
        <v>3900</v>
      </c>
      <c r="F2701" t="s">
        <v>4077</v>
      </c>
      <c r="G2701">
        <v>48.75</v>
      </c>
      <c r="H2701">
        <v>43.777500000000003</v>
      </c>
      <c r="I2701">
        <v>39.146250000000002</v>
      </c>
      <c r="J2701">
        <v>11.16375</v>
      </c>
      <c r="K2701">
        <v>7.3612500000000001</v>
      </c>
      <c r="L2701">
        <v>4.29</v>
      </c>
      <c r="M2701">
        <v>11.26125</v>
      </c>
      <c r="N2701">
        <v>2.5837500000000002</v>
      </c>
      <c r="O2701">
        <v>23.692499999999999</v>
      </c>
      <c r="P2701">
        <v>24.911249999999999</v>
      </c>
      <c r="R2701">
        <v>1.0725</v>
      </c>
      <c r="S2701">
        <v>422.45771095836</v>
      </c>
      <c r="T2701" t="s">
        <v>38</v>
      </c>
      <c r="U2701" t="s">
        <v>62</v>
      </c>
      <c r="V2701" t="b">
        <v>0</v>
      </c>
      <c r="X2701" t="s">
        <v>40</v>
      </c>
      <c r="Y2701" t="s">
        <v>4121</v>
      </c>
      <c r="Z2701" t="s">
        <v>4118</v>
      </c>
      <c r="AA2701" t="s">
        <v>4119</v>
      </c>
      <c r="AB2701" t="s">
        <v>65</v>
      </c>
      <c r="AC2701" t="s">
        <v>66</v>
      </c>
      <c r="AD2701" t="b">
        <v>1</v>
      </c>
    </row>
    <row r="2702" spans="1:31" x14ac:dyDescent="0.55000000000000004">
      <c r="A2702" t="s">
        <v>4094</v>
      </c>
      <c r="B2702" t="s">
        <v>4122</v>
      </c>
      <c r="C2702" t="s">
        <v>3070</v>
      </c>
      <c r="D2702" t="s">
        <v>3070</v>
      </c>
      <c r="E2702" t="s">
        <v>3900</v>
      </c>
      <c r="F2702" t="s">
        <v>4077</v>
      </c>
      <c r="G2702">
        <v>61.5</v>
      </c>
      <c r="H2702">
        <v>56.045999999999999</v>
      </c>
      <c r="I2702">
        <v>49.9</v>
      </c>
      <c r="J2702">
        <v>15.827</v>
      </c>
      <c r="K2702">
        <v>12.015000000000001</v>
      </c>
      <c r="L2702">
        <v>9.0559999999999992</v>
      </c>
      <c r="M2702">
        <v>13.3</v>
      </c>
      <c r="O2702">
        <v>36.807000000000002</v>
      </c>
      <c r="R2702">
        <v>2.0499999999999998</v>
      </c>
      <c r="T2702" t="s">
        <v>38</v>
      </c>
      <c r="U2702" t="s">
        <v>62</v>
      </c>
      <c r="V2702" t="b">
        <v>0</v>
      </c>
      <c r="X2702" t="s">
        <v>40</v>
      </c>
      <c r="Y2702" t="s">
        <v>4123</v>
      </c>
      <c r="Z2702" t="s">
        <v>3906</v>
      </c>
      <c r="AB2702" t="s">
        <v>65</v>
      </c>
      <c r="AC2702" t="s">
        <v>45</v>
      </c>
    </row>
    <row r="2703" spans="1:31" x14ac:dyDescent="0.55000000000000004">
      <c r="A2703" t="s">
        <v>4094</v>
      </c>
      <c r="B2703" t="s">
        <v>4122</v>
      </c>
      <c r="C2703" t="s">
        <v>3070</v>
      </c>
      <c r="D2703" t="s">
        <v>3070</v>
      </c>
      <c r="E2703" t="s">
        <v>3900</v>
      </c>
      <c r="F2703" t="s">
        <v>4077</v>
      </c>
      <c r="G2703">
        <v>78.8</v>
      </c>
      <c r="H2703">
        <v>70.522000000000006</v>
      </c>
      <c r="I2703">
        <v>64.2</v>
      </c>
      <c r="J2703">
        <v>17.100000000000001</v>
      </c>
      <c r="K2703">
        <v>12.125999999999999</v>
      </c>
      <c r="L2703">
        <v>9.7289999999999992</v>
      </c>
      <c r="M2703">
        <v>17.5</v>
      </c>
      <c r="O2703">
        <v>42.381</v>
      </c>
      <c r="R2703">
        <v>1.7909999999999999</v>
      </c>
      <c r="T2703" t="s">
        <v>38</v>
      </c>
      <c r="U2703" t="s">
        <v>62</v>
      </c>
      <c r="V2703" t="b">
        <v>0</v>
      </c>
      <c r="X2703" t="s">
        <v>40</v>
      </c>
      <c r="Y2703" t="s">
        <v>4124</v>
      </c>
      <c r="Z2703" t="s">
        <v>3906</v>
      </c>
      <c r="AB2703" t="s">
        <v>65</v>
      </c>
      <c r="AC2703" t="s">
        <v>45</v>
      </c>
    </row>
    <row r="2704" spans="1:31" x14ac:dyDescent="0.55000000000000004">
      <c r="A2704" t="s">
        <v>4094</v>
      </c>
      <c r="B2704" t="s">
        <v>4125</v>
      </c>
      <c r="C2704" t="s">
        <v>3070</v>
      </c>
      <c r="D2704" t="s">
        <v>3070</v>
      </c>
      <c r="E2704" t="s">
        <v>3900</v>
      </c>
      <c r="F2704" t="s">
        <v>4077</v>
      </c>
      <c r="G2704">
        <v>58.8</v>
      </c>
      <c r="I2704">
        <v>48.216000000000001</v>
      </c>
      <c r="J2704">
        <v>11.995200000000001</v>
      </c>
      <c r="K2704">
        <v>8.5847999999999995</v>
      </c>
      <c r="L2704">
        <v>6.9972000000000003</v>
      </c>
      <c r="O2704">
        <v>29.988</v>
      </c>
      <c r="S2704">
        <v>896.87430330198004</v>
      </c>
      <c r="T2704" t="s">
        <v>38</v>
      </c>
      <c r="U2704" t="s">
        <v>62</v>
      </c>
      <c r="V2704" t="b">
        <v>0</v>
      </c>
      <c r="X2704" t="s">
        <v>40</v>
      </c>
      <c r="Z2704" t="s">
        <v>4087</v>
      </c>
      <c r="AA2704" t="s">
        <v>4126</v>
      </c>
      <c r="AB2704" t="s">
        <v>65</v>
      </c>
      <c r="AC2704" t="s">
        <v>54</v>
      </c>
      <c r="AD2704" t="b">
        <v>1</v>
      </c>
    </row>
    <row r="2705" spans="1:31" x14ac:dyDescent="0.55000000000000004">
      <c r="A2705" t="s">
        <v>4094</v>
      </c>
      <c r="B2705" t="s">
        <v>4125</v>
      </c>
      <c r="C2705" t="s">
        <v>3070</v>
      </c>
      <c r="D2705" t="s">
        <v>3070</v>
      </c>
      <c r="E2705" t="s">
        <v>3900</v>
      </c>
      <c r="F2705" t="s">
        <v>4077</v>
      </c>
      <c r="G2705">
        <v>45.7</v>
      </c>
      <c r="H2705">
        <v>39.8504</v>
      </c>
      <c r="I2705">
        <v>35.508899999999997</v>
      </c>
      <c r="J2705">
        <v>10.0083</v>
      </c>
      <c r="K2705">
        <v>6.8093000000000004</v>
      </c>
      <c r="L2705">
        <v>5.1641000000000004</v>
      </c>
      <c r="M2705">
        <v>9.8254999999999999</v>
      </c>
      <c r="N2705">
        <v>2.4220999999999999</v>
      </c>
      <c r="O2705">
        <v>21.661799999999999</v>
      </c>
      <c r="P2705">
        <v>22.1645</v>
      </c>
      <c r="R2705">
        <v>1.0968</v>
      </c>
      <c r="S2705">
        <v>407.696683784333</v>
      </c>
      <c r="T2705" t="s">
        <v>38</v>
      </c>
      <c r="U2705" t="s">
        <v>62</v>
      </c>
      <c r="V2705" t="b">
        <v>0</v>
      </c>
      <c r="X2705" t="s">
        <v>3162</v>
      </c>
      <c r="Z2705" t="s">
        <v>4127</v>
      </c>
      <c r="AA2705" t="s">
        <v>4126</v>
      </c>
      <c r="AB2705" t="s">
        <v>65</v>
      </c>
      <c r="AC2705" t="s">
        <v>54</v>
      </c>
      <c r="AD2705" t="b">
        <v>1</v>
      </c>
    </row>
    <row r="2706" spans="1:31" x14ac:dyDescent="0.55000000000000004">
      <c r="A2706" t="s">
        <v>4094</v>
      </c>
      <c r="B2706" t="s">
        <v>4125</v>
      </c>
      <c r="C2706" t="s">
        <v>3070</v>
      </c>
      <c r="D2706" t="s">
        <v>3070</v>
      </c>
      <c r="E2706" t="s">
        <v>3900</v>
      </c>
      <c r="F2706" t="s">
        <v>4077</v>
      </c>
      <c r="G2706">
        <v>35</v>
      </c>
      <c r="H2706">
        <v>30.8</v>
      </c>
      <c r="I2706">
        <v>27.475000000000001</v>
      </c>
      <c r="J2706">
        <v>7.98</v>
      </c>
      <c r="K2706">
        <v>5.46</v>
      </c>
      <c r="L2706">
        <v>3.85</v>
      </c>
      <c r="M2706">
        <v>7.91</v>
      </c>
      <c r="N2706">
        <v>1.855</v>
      </c>
      <c r="O2706">
        <v>15.75</v>
      </c>
      <c r="P2706">
        <v>16.274999999999999</v>
      </c>
      <c r="R2706">
        <v>0.77</v>
      </c>
      <c r="S2706">
        <v>176.99628370542899</v>
      </c>
      <c r="T2706" t="s">
        <v>38</v>
      </c>
      <c r="U2706" t="s">
        <v>62</v>
      </c>
      <c r="V2706" t="b">
        <v>0</v>
      </c>
      <c r="X2706" t="s">
        <v>3154</v>
      </c>
      <c r="Z2706" t="s">
        <v>4127</v>
      </c>
      <c r="AA2706" t="s">
        <v>4126</v>
      </c>
      <c r="AB2706" t="s">
        <v>65</v>
      </c>
      <c r="AC2706" t="s">
        <v>54</v>
      </c>
      <c r="AD2706" t="b">
        <v>1</v>
      </c>
    </row>
    <row r="2707" spans="1:31" x14ac:dyDescent="0.55000000000000004">
      <c r="A2707" t="s">
        <v>4094</v>
      </c>
      <c r="B2707" t="s">
        <v>4125</v>
      </c>
      <c r="C2707" t="s">
        <v>3070</v>
      </c>
      <c r="D2707" t="s">
        <v>3070</v>
      </c>
      <c r="E2707" t="s">
        <v>3900</v>
      </c>
      <c r="F2707" t="s">
        <v>4077</v>
      </c>
      <c r="G2707">
        <v>46.2</v>
      </c>
      <c r="H2707">
        <v>40.563600000000001</v>
      </c>
      <c r="I2707">
        <v>36.220799999999997</v>
      </c>
      <c r="J2707">
        <v>10.164</v>
      </c>
      <c r="K2707">
        <v>6.93</v>
      </c>
      <c r="L2707">
        <v>5.4516</v>
      </c>
      <c r="M2707">
        <v>10.117800000000001</v>
      </c>
      <c r="N2707">
        <v>2.2637999999999998</v>
      </c>
      <c r="O2707">
        <v>21.6678</v>
      </c>
      <c r="P2707">
        <v>22.129799999999999</v>
      </c>
      <c r="R2707">
        <v>1.1088</v>
      </c>
      <c r="S2707">
        <v>421.81246031363702</v>
      </c>
      <c r="T2707" t="s">
        <v>38</v>
      </c>
      <c r="U2707" t="s">
        <v>62</v>
      </c>
      <c r="V2707" t="b">
        <v>0</v>
      </c>
      <c r="X2707" t="s">
        <v>3150</v>
      </c>
      <c r="Z2707" t="s">
        <v>4127</v>
      </c>
      <c r="AA2707" t="s">
        <v>4126</v>
      </c>
      <c r="AB2707" t="s">
        <v>65</v>
      </c>
      <c r="AC2707" t="s">
        <v>54</v>
      </c>
      <c r="AD2707" t="b">
        <v>1</v>
      </c>
    </row>
    <row r="2708" spans="1:31" x14ac:dyDescent="0.55000000000000004">
      <c r="A2708" t="s">
        <v>4094</v>
      </c>
      <c r="B2708" t="s">
        <v>4128</v>
      </c>
      <c r="C2708" t="s">
        <v>3070</v>
      </c>
      <c r="D2708" t="s">
        <v>3070</v>
      </c>
      <c r="E2708" t="s">
        <v>3900</v>
      </c>
      <c r="F2708" t="s">
        <v>4077</v>
      </c>
      <c r="G2708">
        <v>71.900000000000006</v>
      </c>
      <c r="H2708">
        <v>61.690199999999997</v>
      </c>
      <c r="I2708">
        <v>55.075400000000002</v>
      </c>
      <c r="J2708">
        <v>16.8246</v>
      </c>
      <c r="K2708">
        <v>11.4321</v>
      </c>
      <c r="M2708">
        <v>16.752700000000001</v>
      </c>
      <c r="N2708">
        <v>4.8891999999999998</v>
      </c>
      <c r="O2708">
        <v>34.871499999999997</v>
      </c>
      <c r="P2708">
        <v>37.028500000000001</v>
      </c>
      <c r="R2708">
        <v>1.7975000000000001</v>
      </c>
      <c r="S2708">
        <v>2048.33153721488</v>
      </c>
      <c r="T2708" t="s">
        <v>38</v>
      </c>
      <c r="U2708" t="s">
        <v>62</v>
      </c>
      <c r="V2708" t="b">
        <v>0</v>
      </c>
      <c r="X2708" t="s">
        <v>40</v>
      </c>
      <c r="Z2708" t="s">
        <v>4108</v>
      </c>
      <c r="AA2708" t="s">
        <v>4102</v>
      </c>
      <c r="AB2708" t="s">
        <v>65</v>
      </c>
      <c r="AC2708" t="s">
        <v>54</v>
      </c>
      <c r="AD2708" t="b">
        <v>1</v>
      </c>
      <c r="AE2708" t="s">
        <v>240</v>
      </c>
    </row>
    <row r="2709" spans="1:31" x14ac:dyDescent="0.55000000000000004">
      <c r="A2709" t="s">
        <v>4094</v>
      </c>
      <c r="B2709" t="s">
        <v>4128</v>
      </c>
      <c r="C2709" t="s">
        <v>3070</v>
      </c>
      <c r="D2709" t="s">
        <v>3070</v>
      </c>
      <c r="E2709" t="s">
        <v>3900</v>
      </c>
      <c r="F2709" t="s">
        <v>4077</v>
      </c>
      <c r="G2709">
        <v>80.25</v>
      </c>
      <c r="H2709">
        <v>68.212500000000006</v>
      </c>
      <c r="I2709">
        <v>62.915999999999997</v>
      </c>
      <c r="J2709">
        <v>17.735250000000001</v>
      </c>
      <c r="K2709">
        <v>11.234999999999999</v>
      </c>
      <c r="L2709">
        <v>9.3089999999999993</v>
      </c>
      <c r="M2709">
        <v>17.494499999999999</v>
      </c>
      <c r="N2709">
        <v>3.9322499999999998</v>
      </c>
      <c r="O2709">
        <v>36.83475</v>
      </c>
      <c r="P2709">
        <v>39.08175</v>
      </c>
      <c r="S2709">
        <v>2858.1823658959302</v>
      </c>
      <c r="T2709" t="s">
        <v>38</v>
      </c>
      <c r="U2709" t="s">
        <v>62</v>
      </c>
      <c r="V2709" t="b">
        <v>0</v>
      </c>
      <c r="X2709" t="s">
        <v>3154</v>
      </c>
      <c r="Z2709" t="s">
        <v>4101</v>
      </c>
      <c r="AA2709" t="s">
        <v>4102</v>
      </c>
      <c r="AB2709" t="s">
        <v>65</v>
      </c>
      <c r="AC2709" t="s">
        <v>54</v>
      </c>
      <c r="AD2709" t="b">
        <v>1</v>
      </c>
    </row>
    <row r="2710" spans="1:31" x14ac:dyDescent="0.55000000000000004">
      <c r="A2710" t="s">
        <v>4094</v>
      </c>
      <c r="B2710" t="s">
        <v>4129</v>
      </c>
      <c r="C2710" t="s">
        <v>3070</v>
      </c>
      <c r="D2710" t="s">
        <v>3070</v>
      </c>
      <c r="E2710" t="s">
        <v>3900</v>
      </c>
      <c r="F2710" t="s">
        <v>4077</v>
      </c>
      <c r="G2710">
        <v>68.099999999999994</v>
      </c>
      <c r="H2710">
        <v>61.234000000000002</v>
      </c>
      <c r="I2710">
        <v>55.512</v>
      </c>
      <c r="J2710">
        <v>14.268000000000001</v>
      </c>
      <c r="K2710">
        <v>11.395</v>
      </c>
      <c r="L2710">
        <v>9.6850000000000005</v>
      </c>
      <c r="M2710">
        <v>13.673999999999999</v>
      </c>
      <c r="N2710">
        <v>4.9400000000000004</v>
      </c>
      <c r="O2710">
        <v>37.033000000000001</v>
      </c>
      <c r="R2710">
        <v>1.7090000000000001</v>
      </c>
      <c r="S2710">
        <v>1737.37362743626</v>
      </c>
      <c r="T2710" t="s">
        <v>38</v>
      </c>
      <c r="U2710" t="s">
        <v>62</v>
      </c>
      <c r="V2710" t="b">
        <v>0</v>
      </c>
      <c r="X2710" t="s">
        <v>40</v>
      </c>
      <c r="Y2710" t="s">
        <v>4130</v>
      </c>
      <c r="Z2710" t="s">
        <v>4108</v>
      </c>
      <c r="AA2710" t="s">
        <v>4102</v>
      </c>
      <c r="AB2710" t="s">
        <v>65</v>
      </c>
      <c r="AC2710" t="s">
        <v>66</v>
      </c>
      <c r="AD2710" t="b">
        <v>1</v>
      </c>
    </row>
    <row r="2711" spans="1:31" x14ac:dyDescent="0.55000000000000004">
      <c r="A2711" t="s">
        <v>4094</v>
      </c>
      <c r="B2711" t="s">
        <v>4129</v>
      </c>
      <c r="C2711" t="s">
        <v>3070</v>
      </c>
      <c r="D2711" t="s">
        <v>3070</v>
      </c>
      <c r="E2711" t="s">
        <v>3900</v>
      </c>
      <c r="F2711" t="s">
        <v>4077</v>
      </c>
      <c r="G2711">
        <v>60.7</v>
      </c>
      <c r="H2711">
        <v>54.0837</v>
      </c>
      <c r="I2711">
        <v>47.528100000000002</v>
      </c>
      <c r="J2711">
        <v>13.353999999999999</v>
      </c>
      <c r="K2711">
        <v>9.1656999999999993</v>
      </c>
      <c r="L2711">
        <v>6.0092999999999996</v>
      </c>
      <c r="M2711">
        <v>13.839600000000001</v>
      </c>
      <c r="N2711">
        <v>3.4599000000000002</v>
      </c>
      <c r="O2711">
        <v>26.586600000000001</v>
      </c>
      <c r="P2711">
        <v>28.650400000000001</v>
      </c>
      <c r="R2711">
        <v>1.5175000000000001</v>
      </c>
      <c r="S2711">
        <v>1225.75678337349</v>
      </c>
      <c r="T2711" t="s">
        <v>38</v>
      </c>
      <c r="U2711" t="s">
        <v>62</v>
      </c>
      <c r="V2711" t="b">
        <v>0</v>
      </c>
      <c r="X2711" t="s">
        <v>518</v>
      </c>
      <c r="Z2711" t="s">
        <v>4108</v>
      </c>
      <c r="AA2711" t="s">
        <v>4102</v>
      </c>
      <c r="AB2711" t="s">
        <v>65</v>
      </c>
      <c r="AC2711" t="s">
        <v>54</v>
      </c>
      <c r="AD2711" t="b">
        <v>1</v>
      </c>
      <c r="AE2711" t="s">
        <v>4131</v>
      </c>
    </row>
    <row r="2712" spans="1:31" x14ac:dyDescent="0.55000000000000004">
      <c r="A2712" t="s">
        <v>4094</v>
      </c>
      <c r="B2712" t="s">
        <v>4129</v>
      </c>
      <c r="C2712" t="s">
        <v>3070</v>
      </c>
      <c r="D2712" t="s">
        <v>3070</v>
      </c>
      <c r="E2712" t="s">
        <v>3900</v>
      </c>
      <c r="F2712" t="s">
        <v>4077</v>
      </c>
      <c r="G2712">
        <v>71.900000000000006</v>
      </c>
      <c r="H2712">
        <v>63.0563</v>
      </c>
      <c r="I2712">
        <v>56.2258</v>
      </c>
      <c r="J2712">
        <v>16.105599999999999</v>
      </c>
      <c r="K2712">
        <v>10.785</v>
      </c>
      <c r="L2712">
        <v>8.3404000000000007</v>
      </c>
      <c r="M2712">
        <v>15.889900000000001</v>
      </c>
      <c r="N2712">
        <v>3.8826000000000001</v>
      </c>
      <c r="O2712">
        <v>35.015300000000003</v>
      </c>
      <c r="P2712">
        <v>36.2376</v>
      </c>
      <c r="R2712">
        <v>1.7256</v>
      </c>
      <c r="S2712">
        <v>2048.33153721488</v>
      </c>
      <c r="T2712" t="s">
        <v>38</v>
      </c>
      <c r="U2712" t="s">
        <v>62</v>
      </c>
      <c r="V2712" t="b">
        <v>0</v>
      </c>
      <c r="X2712" t="s">
        <v>3162</v>
      </c>
      <c r="Z2712" t="s">
        <v>4108</v>
      </c>
      <c r="AA2712" t="s">
        <v>4102</v>
      </c>
      <c r="AB2712" t="s">
        <v>65</v>
      </c>
      <c r="AC2712" t="s">
        <v>54</v>
      </c>
      <c r="AD2712" t="b">
        <v>1</v>
      </c>
      <c r="AE2712" t="s">
        <v>4131</v>
      </c>
    </row>
    <row r="2713" spans="1:31" x14ac:dyDescent="0.55000000000000004">
      <c r="A2713" t="s">
        <v>4094</v>
      </c>
      <c r="B2713" t="s">
        <v>4129</v>
      </c>
      <c r="C2713" t="s">
        <v>3070</v>
      </c>
      <c r="D2713" t="s">
        <v>3070</v>
      </c>
      <c r="E2713" t="s">
        <v>3900</v>
      </c>
      <c r="F2713" t="s">
        <v>4077</v>
      </c>
      <c r="G2713">
        <v>70.7</v>
      </c>
      <c r="H2713">
        <v>62.216000000000001</v>
      </c>
      <c r="I2713">
        <v>55.075299999999999</v>
      </c>
      <c r="J2713">
        <v>15.978199999999999</v>
      </c>
      <c r="K2713">
        <v>10.5343</v>
      </c>
      <c r="L2713">
        <v>8.2012</v>
      </c>
      <c r="M2713">
        <v>15.624700000000001</v>
      </c>
      <c r="N2713">
        <v>4.1712999999999996</v>
      </c>
      <c r="O2713">
        <v>34.430900000000001</v>
      </c>
      <c r="P2713">
        <v>35.562100000000001</v>
      </c>
      <c r="R2713">
        <v>1.9089</v>
      </c>
      <c r="S2713">
        <v>1946.41626841928</v>
      </c>
      <c r="T2713" t="s">
        <v>38</v>
      </c>
      <c r="U2713" t="s">
        <v>62</v>
      </c>
      <c r="V2713" t="b">
        <v>0</v>
      </c>
      <c r="X2713" t="s">
        <v>3162</v>
      </c>
      <c r="Z2713" t="s">
        <v>4108</v>
      </c>
      <c r="AA2713" t="s">
        <v>4102</v>
      </c>
      <c r="AB2713" t="s">
        <v>65</v>
      </c>
      <c r="AC2713" t="s">
        <v>54</v>
      </c>
      <c r="AD2713" t="b">
        <v>1</v>
      </c>
      <c r="AE2713" t="s">
        <v>4131</v>
      </c>
    </row>
    <row r="2714" spans="1:31" x14ac:dyDescent="0.55000000000000004">
      <c r="A2714" t="s">
        <v>4094</v>
      </c>
      <c r="B2714" t="s">
        <v>4129</v>
      </c>
      <c r="C2714" t="s">
        <v>3070</v>
      </c>
      <c r="D2714" t="s">
        <v>3070</v>
      </c>
      <c r="E2714" t="s">
        <v>3900</v>
      </c>
      <c r="F2714" t="s">
        <v>4077</v>
      </c>
      <c r="G2714">
        <v>57.25</v>
      </c>
      <c r="H2714">
        <v>48.777000000000001</v>
      </c>
      <c r="I2714">
        <v>44.540500000000002</v>
      </c>
      <c r="J2714">
        <v>13.568250000000001</v>
      </c>
      <c r="K2714">
        <v>9.0455000000000005</v>
      </c>
      <c r="L2714">
        <v>6.4119999999999999</v>
      </c>
      <c r="M2714">
        <v>12.938499999999999</v>
      </c>
      <c r="N2714">
        <v>2.7480000000000002</v>
      </c>
      <c r="O2714">
        <v>26.564</v>
      </c>
      <c r="P2714">
        <v>28.052499999999998</v>
      </c>
      <c r="S2714">
        <v>1026.46432217603</v>
      </c>
      <c r="T2714" t="s">
        <v>38</v>
      </c>
      <c r="U2714" t="s">
        <v>62</v>
      </c>
      <c r="V2714" t="b">
        <v>0</v>
      </c>
      <c r="X2714" t="s">
        <v>3150</v>
      </c>
      <c r="Z2714" t="s">
        <v>4101</v>
      </c>
      <c r="AA2714" t="s">
        <v>4102</v>
      </c>
      <c r="AB2714" t="s">
        <v>65</v>
      </c>
      <c r="AC2714" t="s">
        <v>54</v>
      </c>
      <c r="AD2714" t="b">
        <v>1</v>
      </c>
      <c r="AE2714" t="s">
        <v>4103</v>
      </c>
    </row>
    <row r="2715" spans="1:31" x14ac:dyDescent="0.55000000000000004">
      <c r="A2715" t="s">
        <v>4094</v>
      </c>
      <c r="B2715" t="s">
        <v>4132</v>
      </c>
      <c r="C2715" t="s">
        <v>3070</v>
      </c>
      <c r="D2715" t="s">
        <v>3070</v>
      </c>
      <c r="E2715" t="s">
        <v>3900</v>
      </c>
      <c r="F2715" t="s">
        <v>4077</v>
      </c>
      <c r="G2715">
        <v>49.5</v>
      </c>
      <c r="H2715">
        <v>43.887</v>
      </c>
      <c r="I2715">
        <v>39.698999999999998</v>
      </c>
      <c r="J2715">
        <v>11.941000000000001</v>
      </c>
      <c r="K2715">
        <v>8.6549999999999994</v>
      </c>
      <c r="L2715">
        <v>4.7024999999999997</v>
      </c>
      <c r="M2715">
        <v>12.276</v>
      </c>
      <c r="N2715">
        <v>3.2490000000000001</v>
      </c>
      <c r="O2715">
        <v>24.304500000000001</v>
      </c>
      <c r="R2715">
        <v>1.31</v>
      </c>
      <c r="S2715">
        <v>468</v>
      </c>
      <c r="T2715" t="s">
        <v>38</v>
      </c>
      <c r="U2715" t="s">
        <v>62</v>
      </c>
      <c r="V2715" t="b">
        <v>0</v>
      </c>
      <c r="X2715" t="s">
        <v>40</v>
      </c>
      <c r="Z2715" t="s">
        <v>4133</v>
      </c>
      <c r="AA2715" t="s">
        <v>4133</v>
      </c>
      <c r="AB2715" t="s">
        <v>65</v>
      </c>
      <c r="AC2715" t="s">
        <v>45</v>
      </c>
      <c r="AD2715" t="b">
        <v>0</v>
      </c>
      <c r="AE2715" t="s">
        <v>4134</v>
      </c>
    </row>
    <row r="2716" spans="1:31" x14ac:dyDescent="0.55000000000000004">
      <c r="A2716" t="s">
        <v>4094</v>
      </c>
      <c r="B2716" t="s">
        <v>4135</v>
      </c>
      <c r="C2716" t="s">
        <v>3070</v>
      </c>
      <c r="D2716" t="s">
        <v>3070</v>
      </c>
      <c r="E2716" t="s">
        <v>3900</v>
      </c>
      <c r="F2716" t="s">
        <v>4077</v>
      </c>
      <c r="G2716">
        <v>67.400000000000006</v>
      </c>
      <c r="H2716">
        <v>60.477837837837903</v>
      </c>
      <c r="I2716">
        <v>54.324399999999997</v>
      </c>
      <c r="J2716">
        <v>15.502000000000001</v>
      </c>
      <c r="K2716">
        <v>11.1884</v>
      </c>
      <c r="L2716">
        <v>6.6726000000000001</v>
      </c>
      <c r="M2716">
        <v>15.030200000000001</v>
      </c>
      <c r="N2716">
        <v>4.3136000000000001</v>
      </c>
      <c r="O2716">
        <v>34.710999999999999</v>
      </c>
      <c r="P2716">
        <v>37.002600000000001</v>
      </c>
      <c r="R2716">
        <v>1.4827999999999999</v>
      </c>
      <c r="S2716">
        <v>1500.0668224917499</v>
      </c>
      <c r="T2716" t="s">
        <v>38</v>
      </c>
      <c r="U2716" t="s">
        <v>62</v>
      </c>
      <c r="V2716" t="b">
        <v>0</v>
      </c>
      <c r="W2716" t="s">
        <v>194</v>
      </c>
      <c r="X2716" t="s">
        <v>40</v>
      </c>
      <c r="Y2716" t="s">
        <v>4136</v>
      </c>
      <c r="Z2716" t="s">
        <v>4097</v>
      </c>
      <c r="AA2716" t="s">
        <v>4137</v>
      </c>
      <c r="AB2716" t="s">
        <v>65</v>
      </c>
      <c r="AC2716" t="s">
        <v>45</v>
      </c>
      <c r="AD2716" t="b">
        <v>1</v>
      </c>
    </row>
    <row r="2717" spans="1:31" x14ac:dyDescent="0.55000000000000004">
      <c r="A2717" t="s">
        <v>4094</v>
      </c>
      <c r="B2717" t="s">
        <v>4135</v>
      </c>
      <c r="C2717" t="s">
        <v>3070</v>
      </c>
      <c r="D2717" t="s">
        <v>3070</v>
      </c>
      <c r="E2717" t="s">
        <v>3900</v>
      </c>
      <c r="F2717" t="s">
        <v>4077</v>
      </c>
      <c r="G2717">
        <v>73.233333333333306</v>
      </c>
      <c r="I2717">
        <v>58.171677777777802</v>
      </c>
      <c r="J2717">
        <v>15.989277777777801</v>
      </c>
      <c r="K2717">
        <v>11.0460277777778</v>
      </c>
      <c r="L2717">
        <v>8.01905</v>
      </c>
      <c r="M2717">
        <v>16.184566666666701</v>
      </c>
      <c r="N2717">
        <v>4.6136999999999997</v>
      </c>
      <c r="O2717">
        <v>38.008099999999999</v>
      </c>
      <c r="P2717">
        <v>40.205100000000002</v>
      </c>
      <c r="R2717">
        <v>1.6843666666666699</v>
      </c>
      <c r="S2717">
        <v>1813.15733652628</v>
      </c>
      <c r="T2717" t="s">
        <v>38</v>
      </c>
      <c r="U2717" t="s">
        <v>62</v>
      </c>
      <c r="V2717" t="b">
        <v>0</v>
      </c>
      <c r="X2717" t="s">
        <v>3162</v>
      </c>
      <c r="Z2717" t="s">
        <v>4097</v>
      </c>
      <c r="AA2717" t="s">
        <v>4137</v>
      </c>
      <c r="AB2717" t="s">
        <v>65</v>
      </c>
      <c r="AC2717" t="s">
        <v>54</v>
      </c>
      <c r="AD2717" t="b">
        <v>1</v>
      </c>
    </row>
    <row r="2718" spans="1:31" x14ac:dyDescent="0.55000000000000004">
      <c r="A2718" t="s">
        <v>4138</v>
      </c>
      <c r="B2718" t="s">
        <v>4139</v>
      </c>
      <c r="C2718" t="s">
        <v>3070</v>
      </c>
      <c r="D2718" t="s">
        <v>3070</v>
      </c>
      <c r="E2718" t="s">
        <v>4140</v>
      </c>
      <c r="F2718" t="s">
        <v>4141</v>
      </c>
      <c r="G2718">
        <v>117</v>
      </c>
      <c r="I2718">
        <v>102</v>
      </c>
      <c r="J2718">
        <v>20.2</v>
      </c>
      <c r="K2718">
        <v>16.7529010238908</v>
      </c>
      <c r="O2718">
        <v>39.299999999999997</v>
      </c>
      <c r="R2718">
        <v>3.2</v>
      </c>
      <c r="S2718">
        <v>13500</v>
      </c>
      <c r="T2718" t="s">
        <v>1430</v>
      </c>
      <c r="U2718" t="s">
        <v>81</v>
      </c>
      <c r="V2718" t="b">
        <v>0</v>
      </c>
      <c r="X2718" t="s">
        <v>40</v>
      </c>
      <c r="Z2718" t="s">
        <v>4142</v>
      </c>
      <c r="AA2718" t="s">
        <v>4142</v>
      </c>
      <c r="AB2718" t="s">
        <v>65</v>
      </c>
      <c r="AC2718" t="s">
        <v>54</v>
      </c>
      <c r="AD2718" t="b">
        <v>0</v>
      </c>
      <c r="AE2718" t="s">
        <v>4143</v>
      </c>
    </row>
    <row r="2719" spans="1:31" x14ac:dyDescent="0.55000000000000004">
      <c r="A2719" t="s">
        <v>4138</v>
      </c>
      <c r="B2719" t="s">
        <v>4144</v>
      </c>
      <c r="C2719" t="s">
        <v>3070</v>
      </c>
      <c r="D2719" t="s">
        <v>3070</v>
      </c>
      <c r="E2719" t="s">
        <v>4140</v>
      </c>
      <c r="F2719" t="s">
        <v>4141</v>
      </c>
      <c r="G2719">
        <v>78.7</v>
      </c>
      <c r="J2719">
        <v>16.7</v>
      </c>
      <c r="K2719">
        <v>13.7</v>
      </c>
      <c r="L2719">
        <v>4.8899999999999997</v>
      </c>
      <c r="M2719">
        <v>9</v>
      </c>
      <c r="R2719">
        <v>1.68</v>
      </c>
      <c r="T2719" t="s">
        <v>1430</v>
      </c>
      <c r="U2719" t="s">
        <v>81</v>
      </c>
      <c r="V2719" t="b">
        <v>0</v>
      </c>
      <c r="X2719" t="s">
        <v>40</v>
      </c>
      <c r="Y2719" t="s">
        <v>4145</v>
      </c>
      <c r="Z2719" t="s">
        <v>4146</v>
      </c>
      <c r="AB2719" t="s">
        <v>65</v>
      </c>
      <c r="AC2719" t="s">
        <v>45</v>
      </c>
    </row>
    <row r="2720" spans="1:31" x14ac:dyDescent="0.55000000000000004">
      <c r="A2720" t="s">
        <v>4138</v>
      </c>
      <c r="B2720" t="s">
        <v>4144</v>
      </c>
      <c r="C2720" t="s">
        <v>3070</v>
      </c>
      <c r="D2720" t="s">
        <v>3070</v>
      </c>
      <c r="E2720" t="s">
        <v>4140</v>
      </c>
      <c r="F2720" t="s">
        <v>4141</v>
      </c>
      <c r="G2720">
        <v>74.8</v>
      </c>
      <c r="I2720">
        <v>57.319000000000003</v>
      </c>
      <c r="J2720">
        <v>13.003</v>
      </c>
      <c r="K2720">
        <v>11.565</v>
      </c>
      <c r="M2720">
        <v>7.4180000000000001</v>
      </c>
      <c r="O2720">
        <v>27.56</v>
      </c>
      <c r="T2720" t="s">
        <v>1430</v>
      </c>
      <c r="U2720" t="s">
        <v>81</v>
      </c>
      <c r="V2720" t="b">
        <v>0</v>
      </c>
      <c r="X2720" t="s">
        <v>40</v>
      </c>
      <c r="Y2720" t="s">
        <v>4147</v>
      </c>
      <c r="Z2720" t="s">
        <v>4146</v>
      </c>
      <c r="AB2720" t="s">
        <v>65</v>
      </c>
      <c r="AC2720" t="s">
        <v>45</v>
      </c>
    </row>
    <row r="2721" spans="1:30" x14ac:dyDescent="0.55000000000000004">
      <c r="A2721" t="s">
        <v>4138</v>
      </c>
      <c r="B2721" t="s">
        <v>4148</v>
      </c>
      <c r="C2721" t="s">
        <v>3070</v>
      </c>
      <c r="D2721" t="s">
        <v>3070</v>
      </c>
      <c r="E2721" t="s">
        <v>4140</v>
      </c>
      <c r="F2721" t="s">
        <v>4141</v>
      </c>
      <c r="G2721">
        <v>72.599999999999994</v>
      </c>
      <c r="I2721">
        <v>63.7</v>
      </c>
      <c r="J2721">
        <v>10.9</v>
      </c>
      <c r="K2721">
        <v>10.89</v>
      </c>
      <c r="M2721">
        <v>11.82</v>
      </c>
      <c r="O2721">
        <v>27.73</v>
      </c>
      <c r="R2721">
        <v>1.4</v>
      </c>
      <c r="S2721">
        <v>3450</v>
      </c>
      <c r="T2721" t="s">
        <v>1430</v>
      </c>
      <c r="U2721" t="s">
        <v>81</v>
      </c>
      <c r="V2721" t="b">
        <v>0</v>
      </c>
      <c r="X2721" t="s">
        <v>40</v>
      </c>
      <c r="Z2721" t="s">
        <v>4149</v>
      </c>
      <c r="AA2721" t="s">
        <v>4149</v>
      </c>
      <c r="AB2721" t="s">
        <v>65</v>
      </c>
      <c r="AC2721" t="s">
        <v>54</v>
      </c>
      <c r="AD2721" t="b">
        <v>0</v>
      </c>
    </row>
    <row r="2722" spans="1:30" x14ac:dyDescent="0.55000000000000004">
      <c r="A2722" t="s">
        <v>4138</v>
      </c>
      <c r="B2722" t="s">
        <v>2271</v>
      </c>
      <c r="C2722" t="s">
        <v>3070</v>
      </c>
      <c r="D2722" t="s">
        <v>3070</v>
      </c>
      <c r="E2722" t="s">
        <v>4140</v>
      </c>
      <c r="F2722" t="s">
        <v>4141</v>
      </c>
      <c r="G2722">
        <v>111</v>
      </c>
      <c r="I2722">
        <v>95.126999999999995</v>
      </c>
      <c r="J2722">
        <v>22.65</v>
      </c>
      <c r="K2722">
        <v>18.63</v>
      </c>
      <c r="M2722">
        <v>21.978000000000002</v>
      </c>
      <c r="O2722">
        <v>39.85</v>
      </c>
      <c r="P2722">
        <v>47.47</v>
      </c>
      <c r="T2722" t="s">
        <v>1430</v>
      </c>
      <c r="U2722" t="s">
        <v>81</v>
      </c>
      <c r="V2722" t="b">
        <v>0</v>
      </c>
      <c r="X2722" t="s">
        <v>40</v>
      </c>
      <c r="Y2722" t="s">
        <v>4150</v>
      </c>
      <c r="Z2722" t="s">
        <v>4151</v>
      </c>
      <c r="AB2722" t="s">
        <v>65</v>
      </c>
      <c r="AC2722" t="s">
        <v>45</v>
      </c>
    </row>
    <row r="2723" spans="1:30" x14ac:dyDescent="0.55000000000000004">
      <c r="A2723" t="s">
        <v>4138</v>
      </c>
      <c r="B2723" t="s">
        <v>2271</v>
      </c>
      <c r="C2723" t="s">
        <v>3070</v>
      </c>
      <c r="D2723" t="s">
        <v>3070</v>
      </c>
      <c r="E2723" t="s">
        <v>4140</v>
      </c>
      <c r="F2723" t="s">
        <v>4141</v>
      </c>
      <c r="G2723">
        <v>132</v>
      </c>
      <c r="I2723">
        <v>115.05</v>
      </c>
      <c r="J2723">
        <v>25.5</v>
      </c>
      <c r="K2723">
        <v>21.69</v>
      </c>
      <c r="M2723">
        <v>21.74</v>
      </c>
      <c r="O2723">
        <v>50.01</v>
      </c>
      <c r="P2723">
        <v>62.78</v>
      </c>
      <c r="T2723" t="s">
        <v>1430</v>
      </c>
      <c r="U2723" t="s">
        <v>81</v>
      </c>
      <c r="V2723" t="b">
        <v>0</v>
      </c>
      <c r="X2723" t="s">
        <v>40</v>
      </c>
      <c r="Y2723" t="s">
        <v>4152</v>
      </c>
      <c r="Z2723" t="s">
        <v>4151</v>
      </c>
      <c r="AB2723" t="s">
        <v>65</v>
      </c>
      <c r="AC2723" t="s">
        <v>66</v>
      </c>
    </row>
  </sheetData>
  <pageMargins left="0.7" right="0.7" top="0.75" bottom="0.75" header="0.3" footer="0.3"/>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Russell Engelman</dc:creator>
  <cp:lastModifiedBy>Russell Engelman</cp:lastModifiedBy>
  <dcterms:created xsi:type="dcterms:W3CDTF">2024-05-03T22:28:09Z</dcterms:created>
  <dcterms:modified xsi:type="dcterms:W3CDTF">2024-08-21T01:01:32Z</dcterms:modified>
</cp:coreProperties>
</file>